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310" firstSheet="2" activeTab="2"/>
  </bookViews>
  <sheets>
    <sheet name="1-Перечень" sheetId="1" r:id="rId1"/>
    <sheet name="2-График" sheetId="2" r:id="rId2"/>
    <sheet name="4-Отчет ежеКВ" sheetId="3" r:id="rId3"/>
  </sheets>
  <definedNames>
    <definedName name="Excel_BuiltIn_Print_Titles_2">'2-График'!#REF!</definedName>
    <definedName name="_xlnm.Print_Titles" localSheetId="0">'1-Перечень'!$11:$11</definedName>
    <definedName name="_xlnm.Print_Titles" localSheetId="2">'4-Отчет ежеКВ'!$10:$10</definedName>
    <definedName name="_xlnm.Print_Area" localSheetId="0">'1-Перечень'!$A$1:$F$28</definedName>
    <definedName name="_xlnm.Print_Area" localSheetId="1">'2-График'!$A$1:$F$18</definedName>
    <definedName name="_xlnm.Print_Area" localSheetId="2">'4-Отчет ежеКВ'!$A$1:$U$45</definedName>
  </definedNames>
  <calcPr fullCalcOnLoad="1"/>
</workbook>
</file>

<file path=xl/sharedStrings.xml><?xml version="1.0" encoding="utf-8"?>
<sst xmlns="http://schemas.openxmlformats.org/spreadsheetml/2006/main" count="123" uniqueCount="88">
  <si>
    <t>Приложение № 1</t>
  </si>
  <si>
    <t>к Соглашению</t>
  </si>
  <si>
    <t>от 15 февраля 2011 года</t>
  </si>
  <si>
    <t>Перечень объектов на предоставление Субсидий,</t>
  </si>
  <si>
    <t>предусмотренных на реализацию Программы</t>
  </si>
  <si>
    <t>№ п/п</t>
  </si>
  <si>
    <t>Наименование мероприятия (объекта)</t>
  </si>
  <si>
    <t>Объем финансирования (рублей)</t>
  </si>
  <si>
    <t>Источники финансирования (млн. рублей)</t>
  </si>
  <si>
    <t>Ожидаемые результаты реализации, км</t>
  </si>
  <si>
    <t>краевой бюджет (предельный  объем субсидий), рублей</t>
  </si>
  <si>
    <t>местный бюджет (долевое финансирование) рублей</t>
  </si>
  <si>
    <t>Всего:</t>
  </si>
  <si>
    <t>Ремонт ул.Красной от ул.К.Маркса (ПК0+00) до ПК9+67 в ст-це Платнировской</t>
  </si>
  <si>
    <t>Ремонт ул.Третьякова от ул.Красной до ул.Октябрьской в ст-це Платнировской</t>
  </si>
  <si>
    <t>Ремонт ул.Октябрьской от ДОУ №44 до дома №77, от ул.Третьякова до ул.Советской в ст-це Платнировской</t>
  </si>
  <si>
    <t>Ремонт ул.Советской от ул.Октябрьской до ул.Фрунзе, от ул.Пушкина до дома №219, от пер.Базовского (ПК0+00) до ПК1+75 в ст-це Платнировской</t>
  </si>
  <si>
    <t>Ремонт ул.Кучерявого от ул.Ленина до дома №38, от пер.Партизанского (ПК0+00) до ПК1+37 в ст-це Платнировской</t>
  </si>
  <si>
    <t>Ремонт ул.Ленина от ул.Красной до ул.Комсомольской в ст-це Платнировской</t>
  </si>
  <si>
    <t>Ремонт ул.Энгельса от ул.Красной до ул.Кучерявого в ст-це Платнировской</t>
  </si>
  <si>
    <t>Ремонт ул.Подвойского от ул.К.Маркса до ул.Северной в ст-це Платнировской</t>
  </si>
  <si>
    <t>Ремонт ул.Южной от ул.Кучерявого до ул.Комсомольской в ст-це Платнировской</t>
  </si>
  <si>
    <t>Остаток средств</t>
  </si>
  <si>
    <t>Управление автомобильных дорог Краснодарского края</t>
  </si>
  <si>
    <t xml:space="preserve">Руководитель управления </t>
  </si>
  <si>
    <t>_________________ В.А. Жуков</t>
  </si>
  <si>
    <t>_______________</t>
  </si>
  <si>
    <t>Л.Н.Богославец</t>
  </si>
  <si>
    <t>Приложение № 2</t>
  </si>
  <si>
    <t>График перечисления Субсидий,</t>
  </si>
  <si>
    <t>Предельный объем субсидий  
(рублей)</t>
  </si>
  <si>
    <t>2011 год</t>
  </si>
  <si>
    <t>1 
квартал</t>
  </si>
  <si>
    <t>2  
квартал</t>
  </si>
  <si>
    <t>3 
квартал</t>
  </si>
  <si>
    <t>4 
квартал</t>
  </si>
  <si>
    <t>_______________   В.А. Жуков</t>
  </si>
  <si>
    <t xml:space="preserve">к Соглашению </t>
  </si>
  <si>
    <t>ВСЕГО по капитальному ремонту и ремонту автомобильных дорог общего пользования, 
в т.ч. пообъектно:</t>
  </si>
  <si>
    <t>Приложение № 4</t>
  </si>
  <si>
    <t>Форма ежеквартальная. Заполняется в рублях и копейках</t>
  </si>
  <si>
    <t>Срок представления: до 15 числа месяца, следующего за отчетным кварталом</t>
  </si>
  <si>
    <t>Наименование показателя, объектов</t>
  </si>
  <si>
    <t>Плановый объем финансирования, предусмотренный соглашением</t>
  </si>
  <si>
    <t>Фактический объем финансирования нарастающим итогом на конец отчетного периода</t>
  </si>
  <si>
    <t>Оплачено по муниципальным контрактам нарастающим итогом на конец отчетного периода</t>
  </si>
  <si>
    <t>Причины неиспользования фактического объема финансирования</t>
  </si>
  <si>
    <t>Остаток средств на отчетную дату на счетах муниципального образования</t>
  </si>
  <si>
    <t>Справочно ввод объектов
(заполняется на 01.01.2012)</t>
  </si>
  <si>
    <t>Остаток средств краевого бюджета на 01.01.2012г. в муниципальном образовании</t>
  </si>
  <si>
    <t>всего</t>
  </si>
  <si>
    <t>в том числе</t>
  </si>
  <si>
    <t>мощность</t>
  </si>
  <si>
    <t>срок ввода</t>
  </si>
  <si>
    <t>краевой бюджет</t>
  </si>
  <si>
    <t>бюджет муниципального образования</t>
  </si>
  <si>
    <t>план</t>
  </si>
  <si>
    <t>факт</t>
  </si>
  <si>
    <t>подлежит возврату</t>
  </si>
  <si>
    <t>потребность будет подтверждаться</t>
  </si>
  <si>
    <t>14 = 4 - 10</t>
  </si>
  <si>
    <t>15 = 5 - 8</t>
  </si>
  <si>
    <t>____________________</t>
  </si>
  <si>
    <t>(подпись)</t>
  </si>
  <si>
    <t>Инициалы, Фамилия</t>
  </si>
  <si>
    <t>в Платнировском сельском поселении Кореновского района</t>
  </si>
  <si>
    <t>Администрация  Платнировского  сельского поселения Кореновского района</t>
  </si>
  <si>
    <t xml:space="preserve">Глава  Платнировского сельского поселения Кореновского района </t>
  </si>
  <si>
    <t>Администрация  Платнировского сельского поселения Кореновского района</t>
  </si>
  <si>
    <t xml:space="preserve"> </t>
  </si>
  <si>
    <t>Глава  Платнировского сельского поселения Кореновского района</t>
  </si>
  <si>
    <t xml:space="preserve">                      </t>
  </si>
  <si>
    <t>___________  Л.Н.Богославец</t>
  </si>
  <si>
    <t>Глава Платнировского сельского поселения</t>
  </si>
  <si>
    <t>В.В.Сало</t>
  </si>
  <si>
    <t>тел. 8(86142)71188</t>
  </si>
  <si>
    <t>Исполнитель: начальник ФЭО</t>
  </si>
  <si>
    <t>Ремонт ул.Кирова от ул.К.Маркса (ПК 0+00)  до ПК 10+80 в ст-це Платнировской</t>
  </si>
  <si>
    <t>Ремонт ул.Хлеборобской от ул.К.Маркса до ул.Энгельса в ст-це Платнировской</t>
  </si>
  <si>
    <t>Ремонт ул.Коммунаров от ул.Ленина до ул.Третьякова в ст-це Платнировской</t>
  </si>
  <si>
    <t>Ремонт ул.Подвойского от ул.К.Маркса до ул.Пролетарской в ст-це Платнировской</t>
  </si>
  <si>
    <t>Ремонт ул.Фрунзе от дома №61 до ул.Ленина в ст-це Платнировской</t>
  </si>
  <si>
    <t>Ремонт ул.Шевченко от дома № 119 до ул.Мира в ст-це Платнировской</t>
  </si>
  <si>
    <t>Ремонт ул.Котовского от ул.Шевченко до ул.Подвойского в ст-це Платнировской</t>
  </si>
  <si>
    <t>Ремонт ул.Луначарского от ул.Красной до ул.Ленина в ст-це Платнировской</t>
  </si>
  <si>
    <t>Ремонт ул.Комсомольской от ул.Энгельса  до дома №39 в ст-це Платнировской</t>
  </si>
  <si>
    <t>Ремонт ул.Казачьей от ул.Советской до ул.Третьякова в ст-це Платнировской</t>
  </si>
  <si>
    <t>"01" октября 2011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</si>
</sst>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00;\-"/>
    <numFmt numFmtId="166" formatCode="0;\-* #,##0.00_-"/>
    <numFmt numFmtId="167" formatCode="_(* #,##0_);_(* \(#,##0\);_(* \-??_);_(@_)"/>
    <numFmt numFmtId="168" formatCode="#,##0.000"/>
    <numFmt numFmtId="169" formatCode="dd/mm/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  <font>
      <sz val="2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58" applyFont="1" applyFill="1" applyAlignment="1">
      <alignment horizontal="center"/>
      <protection/>
    </xf>
    <xf numFmtId="0" fontId="20" fillId="0" borderId="0" xfId="58" applyFont="1" applyFill="1">
      <alignment/>
      <protection/>
    </xf>
    <xf numFmtId="0" fontId="21" fillId="0" borderId="0" xfId="58" applyFont="1" applyFill="1" applyAlignment="1">
      <alignment horizontal="center"/>
      <protection/>
    </xf>
    <xf numFmtId="0" fontId="21" fillId="0" borderId="0" xfId="58" applyFont="1" applyFill="1">
      <alignment/>
      <protection/>
    </xf>
    <xf numFmtId="0" fontId="21" fillId="0" borderId="0" xfId="58" applyFont="1" applyFill="1" applyAlignment="1">
      <alignment/>
      <protection/>
    </xf>
    <xf numFmtId="0" fontId="21" fillId="0" borderId="0" xfId="58" applyFont="1" applyFill="1" applyAlignment="1">
      <alignment wrapText="1"/>
      <protection/>
    </xf>
    <xf numFmtId="0" fontId="21" fillId="0" borderId="0" xfId="58" applyFont="1" applyFill="1" applyAlignment="1">
      <alignment horizontal="right"/>
      <protection/>
    </xf>
    <xf numFmtId="0" fontId="22" fillId="0" borderId="0" xfId="0" applyFont="1" applyAlignment="1">
      <alignment/>
    </xf>
    <xf numFmtId="0" fontId="21" fillId="0" borderId="0" xfId="58" applyFont="1" applyFill="1" applyAlignment="1">
      <alignment horizontal="right" wrapText="1"/>
      <protection/>
    </xf>
    <xf numFmtId="0" fontId="21" fillId="0" borderId="0" xfId="58" applyNumberFormat="1" applyFont="1" applyFill="1" applyBorder="1" applyAlignment="1">
      <alignment horizontal="center" vertical="top" wrapText="1"/>
      <protection/>
    </xf>
    <xf numFmtId="0" fontId="21" fillId="0" borderId="0" xfId="58" applyFont="1" applyFill="1" applyAlignment="1">
      <alignment horizontal="center" vertical="top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23" fillId="0" borderId="0" xfId="58" applyFont="1" applyFill="1" applyAlignment="1">
      <alignment/>
      <protection/>
    </xf>
    <xf numFmtId="0" fontId="20" fillId="0" borderId="0" xfId="58" applyFont="1" applyFill="1" applyBorder="1">
      <alignment/>
      <protection/>
    </xf>
    <xf numFmtId="4" fontId="20" fillId="0" borderId="10" xfId="70" applyNumberFormat="1" applyFont="1" applyFill="1" applyBorder="1" applyAlignment="1" applyProtection="1">
      <alignment horizontal="center" vertical="center" wrapText="1"/>
      <protection/>
    </xf>
    <xf numFmtId="165" fontId="20" fillId="0" borderId="10" xfId="70" applyNumberFormat="1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 applyBorder="1" applyAlignment="1">
      <alignment horizontal="center" vertical="center"/>
      <protection/>
    </xf>
    <xf numFmtId="166" fontId="20" fillId="0" borderId="10" xfId="58" applyNumberFormat="1" applyFont="1" applyFill="1" applyBorder="1" applyAlignment="1">
      <alignment horizontal="center" vertical="center" wrapText="1"/>
      <protection/>
    </xf>
    <xf numFmtId="0" fontId="20" fillId="0" borderId="10" xfId="54" applyNumberFormat="1" applyFont="1" applyFill="1" applyBorder="1" applyAlignment="1">
      <alignment horizontal="left" vertical="center" wrapText="1"/>
      <protection/>
    </xf>
    <xf numFmtId="4" fontId="20" fillId="0" borderId="10" xfId="70" applyNumberFormat="1" applyFont="1" applyFill="1" applyBorder="1" applyAlignment="1" applyProtection="1">
      <alignment horizontal="right" vertical="center" wrapText="1"/>
      <protection/>
    </xf>
    <xf numFmtId="49" fontId="20" fillId="0" borderId="0" xfId="58" applyNumberFormat="1" applyFont="1" applyFill="1" applyBorder="1" applyAlignment="1">
      <alignment horizontal="center" vertical="center" wrapText="1"/>
      <protection/>
    </xf>
    <xf numFmtId="0" fontId="20" fillId="0" borderId="0" xfId="54" applyNumberFormat="1" applyFont="1" applyFill="1" applyBorder="1" applyAlignment="1">
      <alignment horizontal="left" vertical="center" wrapText="1"/>
      <protection/>
    </xf>
    <xf numFmtId="167" fontId="20" fillId="0" borderId="0" xfId="70" applyNumberFormat="1" applyFont="1" applyFill="1" applyBorder="1" applyAlignment="1" applyProtection="1">
      <alignment horizontal="center" vertical="center"/>
      <protection/>
    </xf>
    <xf numFmtId="167" fontId="20" fillId="0" borderId="0" xfId="70" applyNumberFormat="1" applyFont="1" applyFill="1" applyBorder="1" applyAlignment="1" applyProtection="1">
      <alignment horizontal="center" vertical="center" wrapText="1"/>
      <protection/>
    </xf>
    <xf numFmtId="2" fontId="20" fillId="0" borderId="0" xfId="54" applyNumberFormat="1" applyFont="1" applyFill="1" applyBorder="1" applyAlignment="1">
      <alignment horizontal="center" vertical="center" wrapText="1"/>
      <protection/>
    </xf>
    <xf numFmtId="0" fontId="20" fillId="0" borderId="0" xfId="58" applyFont="1" applyFill="1" applyBorder="1" applyAlignment="1">
      <alignment horizontal="center" vertical="center"/>
      <protection/>
    </xf>
    <xf numFmtId="0" fontId="21" fillId="0" borderId="0" xfId="58" applyFont="1" applyFill="1" applyAlignment="1">
      <alignment horizontal="center" vertical="center"/>
      <protection/>
    </xf>
    <xf numFmtId="0" fontId="21" fillId="0" borderId="0" xfId="58" applyFont="1" applyFill="1" applyAlignment="1">
      <alignment vertical="top" wrapText="1"/>
      <protection/>
    </xf>
    <xf numFmtId="0" fontId="24" fillId="0" borderId="0" xfId="58" applyFont="1" applyFill="1" applyAlignment="1">
      <alignment horizontal="center" vertical="center"/>
      <protection/>
    </xf>
    <xf numFmtId="0" fontId="21" fillId="0" borderId="0" xfId="58" applyFont="1" applyFill="1" applyAlignment="1">
      <alignment horizontal="left" vertical="center"/>
      <protection/>
    </xf>
    <xf numFmtId="0" fontId="20" fillId="0" borderId="0" xfId="58" applyFont="1" applyFill="1" applyAlignment="1">
      <alignment horizontal="left"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20" fillId="0" borderId="0" xfId="58" applyFont="1" applyFill="1" applyAlignment="1">
      <alignment horizontal="center" vertical="center"/>
      <protection/>
    </xf>
    <xf numFmtId="0" fontId="6" fillId="0" borderId="0" xfId="43" applyNumberFormat="1" applyFill="1" applyBorder="1" applyAlignment="1" applyProtection="1">
      <alignment horizontal="center" vertical="center"/>
      <protection/>
    </xf>
    <xf numFmtId="0" fontId="6" fillId="0" borderId="0" xfId="43" applyNumberFormat="1" applyFont="1" applyFill="1" applyBorder="1" applyAlignment="1" applyProtection="1">
      <alignment horizontal="center" vertical="center"/>
      <protection/>
    </xf>
    <xf numFmtId="0" fontId="20" fillId="0" borderId="0" xfId="57" applyFont="1" applyFill="1" applyAlignment="1">
      <alignment horizontal="center"/>
      <protection/>
    </xf>
    <xf numFmtId="0" fontId="20" fillId="0" borderId="0" xfId="57" applyFont="1" applyFill="1">
      <alignment/>
      <protection/>
    </xf>
    <xf numFmtId="0" fontId="21" fillId="0" borderId="0" xfId="57" applyFont="1">
      <alignment/>
      <protection/>
    </xf>
    <xf numFmtId="0" fontId="21" fillId="0" borderId="0" xfId="57" applyFont="1" applyFill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Fill="1" applyAlignment="1">
      <alignment horizontal="center"/>
      <protection/>
    </xf>
    <xf numFmtId="0" fontId="21" fillId="0" borderId="0" xfId="57" applyFont="1" applyFill="1" applyAlignment="1">
      <alignment horizontal="right" wrapText="1"/>
      <protection/>
    </xf>
    <xf numFmtId="0" fontId="21" fillId="0" borderId="0" xfId="57" applyFont="1" applyFill="1" applyAlignment="1">
      <alignment horizontal="center" vertical="top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164" fontId="21" fillId="0" borderId="10" xfId="69" applyNumberFormat="1" applyFont="1" applyFill="1" applyBorder="1" applyAlignment="1" applyProtection="1">
      <alignment horizontal="center" vertical="center" wrapText="1"/>
      <protection/>
    </xf>
    <xf numFmtId="0" fontId="20" fillId="0" borderId="0" xfId="57" applyFont="1" applyFill="1" applyAlignment="1">
      <alignment horizontal="center" vertical="center"/>
      <protection/>
    </xf>
    <xf numFmtId="0" fontId="21" fillId="0" borderId="0" xfId="57" applyFont="1" applyFill="1" applyAlignment="1">
      <alignment horizontal="center" vertical="center"/>
      <protection/>
    </xf>
    <xf numFmtId="0" fontId="21" fillId="0" borderId="0" xfId="57" applyFont="1" applyFill="1" applyAlignment="1">
      <alignment horizontal="left"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24" fillId="0" borderId="0" xfId="57" applyFont="1" applyFill="1" applyAlignment="1">
      <alignment horizontal="center" vertical="center"/>
      <protection/>
    </xf>
    <xf numFmtId="0" fontId="24" fillId="0" borderId="0" xfId="57" applyFont="1" applyFill="1" applyAlignment="1">
      <alignment horizontal="right" vertical="center"/>
      <protection/>
    </xf>
    <xf numFmtId="0" fontId="26" fillId="0" borderId="0" xfId="56" applyFont="1" applyAlignment="1">
      <alignment wrapText="1"/>
      <protection/>
    </xf>
    <xf numFmtId="0" fontId="20" fillId="0" borderId="0" xfId="55" applyFont="1" applyAlignment="1">
      <alignment horizontal="right"/>
      <protection/>
    </xf>
    <xf numFmtId="0" fontId="20" fillId="0" borderId="0" xfId="55" applyFont="1" applyFill="1" applyAlignment="1">
      <alignment horizontal="right"/>
      <protection/>
    </xf>
    <xf numFmtId="0" fontId="23" fillId="0" borderId="0" xfId="56" applyFont="1" applyAlignment="1">
      <alignment wrapText="1"/>
      <protection/>
    </xf>
    <xf numFmtId="0" fontId="26" fillId="0" borderId="0" xfId="56" applyFont="1" applyAlignment="1">
      <alignment horizontal="left"/>
      <protection/>
    </xf>
    <xf numFmtId="0" fontId="26" fillId="0" borderId="11" xfId="56" applyFont="1" applyBorder="1" applyAlignment="1">
      <alignment horizontal="left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0" xfId="56" applyFont="1" applyAlignment="1">
      <alignment horizontal="center" vertical="center" wrapText="1"/>
      <protection/>
    </xf>
    <xf numFmtId="0" fontId="26" fillId="0" borderId="10" xfId="56" applyFont="1" applyBorder="1" applyAlignment="1">
      <alignment wrapText="1"/>
      <protection/>
    </xf>
    <xf numFmtId="4" fontId="26" fillId="0" borderId="10" xfId="56" applyNumberFormat="1" applyFont="1" applyBorder="1" applyAlignment="1">
      <alignment wrapText="1"/>
      <protection/>
    </xf>
    <xf numFmtId="0" fontId="26" fillId="0" borderId="0" xfId="56" applyFont="1" applyAlignment="1">
      <alignment horizontal="center"/>
      <protection/>
    </xf>
    <xf numFmtId="0" fontId="26" fillId="0" borderId="11" xfId="56" applyFont="1" applyBorder="1" applyAlignment="1">
      <alignment wrapText="1"/>
      <protection/>
    </xf>
    <xf numFmtId="0" fontId="27" fillId="0" borderId="0" xfId="56" applyFont="1" applyAlignment="1">
      <alignment wrapText="1"/>
      <protection/>
    </xf>
    <xf numFmtId="0" fontId="21" fillId="0" borderId="0" xfId="56" applyFont="1" applyAlignment="1">
      <alignment wrapText="1"/>
      <protection/>
    </xf>
    <xf numFmtId="0" fontId="27" fillId="0" borderId="0" xfId="56" applyFont="1" applyBorder="1" applyAlignment="1">
      <alignment wrapText="1"/>
      <protection/>
    </xf>
    <xf numFmtId="0" fontId="27" fillId="0" borderId="0" xfId="56" applyFont="1" applyAlignment="1">
      <alignment horizontal="right"/>
      <protection/>
    </xf>
    <xf numFmtId="0" fontId="21" fillId="0" borderId="0" xfId="57" applyFont="1" applyFill="1" applyBorder="1" applyAlignment="1">
      <alignment vertical="top" wrapText="1"/>
      <protection/>
    </xf>
    <xf numFmtId="4" fontId="20" fillId="0" borderId="10" xfId="56" applyNumberFormat="1" applyFont="1" applyBorder="1" applyAlignment="1">
      <alignment vertical="center" wrapText="1"/>
      <protection/>
    </xf>
    <xf numFmtId="0" fontId="20" fillId="0" borderId="10" xfId="58" applyNumberFormat="1" applyFont="1" applyFill="1" applyBorder="1" applyAlignment="1">
      <alignment horizontal="center" vertical="center" wrapText="1"/>
      <protection/>
    </xf>
    <xf numFmtId="0" fontId="21" fillId="0" borderId="0" xfId="58" applyFont="1" applyFill="1" applyBorder="1" applyAlignment="1">
      <alignment horizontal="center" vertical="top" wrapText="1"/>
      <protection/>
    </xf>
    <xf numFmtId="0" fontId="20" fillId="0" borderId="11" xfId="58" applyNumberFormat="1" applyFont="1" applyFill="1" applyBorder="1" applyAlignment="1">
      <alignment horizontal="center" vertical="top" wrapText="1"/>
      <protection/>
    </xf>
    <xf numFmtId="0" fontId="21" fillId="0" borderId="0" xfId="58" applyNumberFormat="1" applyFont="1" applyFill="1" applyBorder="1" applyAlignment="1">
      <alignment horizontal="center" vertical="top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21" fillId="0" borderId="0" xfId="58" applyFont="1" applyFill="1" applyBorder="1" applyAlignment="1">
      <alignment horizontal="center"/>
      <protection/>
    </xf>
    <xf numFmtId="0" fontId="24" fillId="0" borderId="0" xfId="57" applyFont="1" applyFill="1" applyBorder="1" applyAlignment="1">
      <alignment horizontal="left" vertical="center"/>
      <protection/>
    </xf>
    <xf numFmtId="0" fontId="21" fillId="0" borderId="0" xfId="57" applyFont="1" applyFill="1" applyBorder="1" applyAlignment="1">
      <alignment horizontal="center" vertical="top" wrapText="1"/>
      <protection/>
    </xf>
    <xf numFmtId="164" fontId="21" fillId="0" borderId="12" xfId="69" applyNumberFormat="1" applyFont="1" applyFill="1" applyBorder="1" applyAlignment="1" applyProtection="1">
      <alignment horizontal="center" vertical="center" wrapText="1"/>
      <protection/>
    </xf>
    <xf numFmtId="0" fontId="21" fillId="0" borderId="0" xfId="57" applyFont="1" applyFill="1" applyBorder="1" applyAlignment="1">
      <alignment horizontal="left" wrapText="1"/>
      <protection/>
    </xf>
    <xf numFmtId="0" fontId="21" fillId="0" borderId="0" xfId="57" applyFont="1" applyBorder="1" applyAlignment="1">
      <alignment horizontal="right"/>
      <protection/>
    </xf>
    <xf numFmtId="0" fontId="21" fillId="0" borderId="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left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center" vertical="top" wrapText="1"/>
      <protection/>
    </xf>
    <xf numFmtId="0" fontId="23" fillId="0" borderId="0" xfId="56" applyFont="1" applyBorder="1" applyAlignment="1">
      <alignment horizont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ОЖЕНИЯ болванка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к соглашению по Краснодару 2008 года" xfId="54"/>
    <cellStyle name="Обычный_Приложение к соглашению УДС 2011" xfId="55"/>
    <cellStyle name="Обычный_ПРИЛОЖЕНИЯ болванка" xfId="56"/>
    <cellStyle name="Обычный_Пример Новых Приложений" xfId="57"/>
    <cellStyle name="Обычный_Пример Новых Приложений для согласования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_Пример Новых Приложений" xfId="69"/>
    <cellStyle name="Финансовый_Пример Новых Приложений для согласования" xfId="70"/>
    <cellStyle name="Хороший" xfId="71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232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1"/>
  </sheetPr>
  <dimension ref="A1:N32"/>
  <sheetViews>
    <sheetView view="pageBreakPreview" zoomScale="130" zoomScaleSheetLayoutView="130" zoomScalePageLayoutView="0" workbookViewId="0" topLeftCell="A13">
      <selection activeCell="C12" sqref="C12:E12"/>
    </sheetView>
  </sheetViews>
  <sheetFormatPr defaultColWidth="9.140625" defaultRowHeight="12.75"/>
  <cols>
    <col min="1" max="1" width="6.28125" style="1" customWidth="1"/>
    <col min="2" max="2" width="43.140625" style="2" customWidth="1"/>
    <col min="3" max="5" width="15.00390625" style="1" customWidth="1"/>
    <col min="6" max="6" width="14.140625" style="1" customWidth="1"/>
    <col min="7" max="7" width="9.140625" style="2" customWidth="1"/>
    <col min="8" max="8" width="21.8515625" style="2" customWidth="1"/>
    <col min="9" max="10" width="9.140625" style="2" customWidth="1"/>
    <col min="11" max="11" width="10.7109375" style="2" customWidth="1"/>
    <col min="12" max="16384" width="9.140625" style="2" customWidth="1"/>
  </cols>
  <sheetData>
    <row r="1" spans="1:8" s="4" customFormat="1" ht="18" customHeight="1">
      <c r="A1" s="3"/>
      <c r="D1" s="5"/>
      <c r="E1" s="6"/>
      <c r="F1" s="7" t="s">
        <v>0</v>
      </c>
      <c r="G1" s="6"/>
      <c r="H1" s="8"/>
    </row>
    <row r="2" spans="1:8" s="4" customFormat="1" ht="18.75" customHeight="1">
      <c r="A2" s="3"/>
      <c r="D2" s="5"/>
      <c r="E2" s="6"/>
      <c r="F2" s="7" t="s">
        <v>1</v>
      </c>
      <c r="H2" s="8"/>
    </row>
    <row r="3" spans="1:6" s="4" customFormat="1" ht="18" customHeight="1">
      <c r="A3" s="3"/>
      <c r="C3" s="3"/>
      <c r="E3" s="6"/>
      <c r="F3" s="7" t="s">
        <v>2</v>
      </c>
    </row>
    <row r="4" spans="1:6" s="4" customFormat="1" ht="18" customHeight="1">
      <c r="A4" s="3"/>
      <c r="C4" s="3"/>
      <c r="D4" s="9"/>
      <c r="E4" s="9"/>
      <c r="F4" s="9"/>
    </row>
    <row r="5" spans="1:14" s="4" customFormat="1" ht="18.75">
      <c r="A5" s="75" t="s">
        <v>3</v>
      </c>
      <c r="B5" s="75"/>
      <c r="C5" s="75"/>
      <c r="D5" s="75"/>
      <c r="E5" s="75"/>
      <c r="F5" s="75"/>
      <c r="I5" s="75"/>
      <c r="J5" s="75"/>
      <c r="K5" s="75"/>
      <c r="L5" s="75"/>
      <c r="M5" s="75"/>
      <c r="N5" s="75"/>
    </row>
    <row r="6" spans="1:14" s="3" customFormat="1" ht="18.75">
      <c r="A6" s="75" t="s">
        <v>4</v>
      </c>
      <c r="B6" s="75"/>
      <c r="C6" s="75"/>
      <c r="D6" s="75"/>
      <c r="E6" s="75"/>
      <c r="F6" s="75"/>
      <c r="G6" s="5"/>
      <c r="H6" s="4"/>
      <c r="I6" s="75"/>
      <c r="J6" s="75"/>
      <c r="K6" s="75"/>
      <c r="L6" s="75"/>
      <c r="M6" s="75"/>
      <c r="N6" s="75"/>
    </row>
    <row r="7" spans="1:14" s="3" customFormat="1" ht="39.75" customHeight="1">
      <c r="A7" s="73" t="s">
        <v>65</v>
      </c>
      <c r="B7" s="73"/>
      <c r="C7" s="73"/>
      <c r="D7" s="73"/>
      <c r="E7" s="73"/>
      <c r="F7" s="73"/>
      <c r="G7" s="10"/>
      <c r="H7" s="4"/>
      <c r="I7" s="75"/>
      <c r="J7" s="75"/>
      <c r="K7" s="75"/>
      <c r="L7" s="75"/>
      <c r="M7" s="75"/>
      <c r="N7" s="75"/>
    </row>
    <row r="8" spans="1:14" s="11" customFormat="1" ht="18.75" customHeight="1">
      <c r="A8" s="72"/>
      <c r="B8" s="72"/>
      <c r="C8" s="72"/>
      <c r="D8" s="72"/>
      <c r="E8" s="72"/>
      <c r="F8" s="72"/>
      <c r="I8" s="73"/>
      <c r="J8" s="73"/>
      <c r="K8" s="73"/>
      <c r="L8" s="73"/>
      <c r="M8" s="73"/>
      <c r="N8" s="73"/>
    </row>
    <row r="9" spans="1:6" s="13" customFormat="1" ht="31.5" customHeight="1">
      <c r="A9" s="74" t="s">
        <v>5</v>
      </c>
      <c r="B9" s="74" t="s">
        <v>6</v>
      </c>
      <c r="C9" s="74" t="s">
        <v>7</v>
      </c>
      <c r="D9" s="74" t="s">
        <v>8</v>
      </c>
      <c r="E9" s="74"/>
      <c r="F9" s="74" t="s">
        <v>9</v>
      </c>
    </row>
    <row r="10" spans="1:6" s="14" customFormat="1" ht="93" customHeight="1">
      <c r="A10" s="74"/>
      <c r="B10" s="74"/>
      <c r="C10" s="74"/>
      <c r="D10" s="12" t="s">
        <v>10</v>
      </c>
      <c r="E10" s="12" t="s">
        <v>11</v>
      </c>
      <c r="F10" s="74"/>
    </row>
    <row r="11" spans="1:6" s="14" customFormat="1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s="17" customFormat="1" ht="15.75" customHeight="1">
      <c r="A12" s="70" t="s">
        <v>12</v>
      </c>
      <c r="B12" s="70"/>
      <c r="C12" s="15">
        <v>13642000</v>
      </c>
      <c r="D12" s="15">
        <v>9549000</v>
      </c>
      <c r="E12" s="15">
        <v>4093000</v>
      </c>
      <c r="F12" s="16">
        <v>6.247000000000001</v>
      </c>
      <c r="H12" s="14"/>
      <c r="I12" s="14"/>
      <c r="J12" s="14"/>
      <c r="K12" s="14"/>
    </row>
    <row r="13" spans="1:11" s="17" customFormat="1" ht="45.75" customHeight="1">
      <c r="A13" s="18">
        <v>1</v>
      </c>
      <c r="B13" s="19" t="s">
        <v>13</v>
      </c>
      <c r="C13" s="20">
        <v>3015121</v>
      </c>
      <c r="D13" s="20">
        <v>2110496</v>
      </c>
      <c r="E13" s="20">
        <v>904625</v>
      </c>
      <c r="F13" s="16">
        <v>0.967</v>
      </c>
      <c r="H13" s="14"/>
      <c r="I13" s="14"/>
      <c r="J13" s="14"/>
      <c r="K13" s="14"/>
    </row>
    <row r="14" spans="1:11" s="17" customFormat="1" ht="33.75" customHeight="1">
      <c r="A14" s="18">
        <v>2</v>
      </c>
      <c r="B14" s="19" t="s">
        <v>14</v>
      </c>
      <c r="C14" s="20">
        <v>764377</v>
      </c>
      <c r="D14" s="20">
        <v>535041</v>
      </c>
      <c r="E14" s="20">
        <v>229336</v>
      </c>
      <c r="F14" s="16">
        <v>0.275</v>
      </c>
      <c r="H14" s="14"/>
      <c r="I14" s="14"/>
      <c r="J14" s="14"/>
      <c r="K14" s="14"/>
    </row>
    <row r="15" spans="1:11" s="17" customFormat="1" ht="45" customHeight="1">
      <c r="A15" s="18">
        <v>3</v>
      </c>
      <c r="B15" s="19" t="s">
        <v>15</v>
      </c>
      <c r="C15" s="20">
        <v>863355</v>
      </c>
      <c r="D15" s="20">
        <v>604323</v>
      </c>
      <c r="E15" s="20">
        <v>259032</v>
      </c>
      <c r="F15" s="16">
        <v>0.674</v>
      </c>
      <c r="H15" s="14"/>
      <c r="I15" s="14"/>
      <c r="J15" s="14"/>
      <c r="K15" s="14"/>
    </row>
    <row r="16" spans="1:11" s="17" customFormat="1" ht="61.5" customHeight="1">
      <c r="A16" s="18">
        <v>4</v>
      </c>
      <c r="B16" s="19" t="s">
        <v>16</v>
      </c>
      <c r="C16" s="20">
        <v>1969099</v>
      </c>
      <c r="D16" s="20">
        <v>1378312</v>
      </c>
      <c r="E16" s="20">
        <v>590787</v>
      </c>
      <c r="F16" s="16">
        <v>0.8</v>
      </c>
      <c r="H16" s="14"/>
      <c r="I16" s="14"/>
      <c r="J16" s="14"/>
      <c r="K16" s="14"/>
    </row>
    <row r="17" spans="1:11" s="17" customFormat="1" ht="46.5" customHeight="1">
      <c r="A17" s="18">
        <v>5</v>
      </c>
      <c r="B17" s="19" t="s">
        <v>17</v>
      </c>
      <c r="C17" s="20">
        <v>678547</v>
      </c>
      <c r="D17" s="20">
        <v>474963</v>
      </c>
      <c r="E17" s="20">
        <v>203584</v>
      </c>
      <c r="F17" s="16">
        <v>0.209</v>
      </c>
      <c r="H17" s="14"/>
      <c r="I17" s="14"/>
      <c r="J17" s="14"/>
      <c r="K17" s="14"/>
    </row>
    <row r="18" spans="1:11" s="17" customFormat="1" ht="33" customHeight="1">
      <c r="A18" s="18">
        <v>6</v>
      </c>
      <c r="B18" s="19" t="s">
        <v>18</v>
      </c>
      <c r="C18" s="20">
        <v>3661229</v>
      </c>
      <c r="D18" s="20">
        <v>2562753</v>
      </c>
      <c r="E18" s="20">
        <v>1098476</v>
      </c>
      <c r="F18" s="16">
        <v>1.265</v>
      </c>
      <c r="H18" s="14"/>
      <c r="I18" s="14"/>
      <c r="J18" s="14"/>
      <c r="K18" s="14"/>
    </row>
    <row r="19" spans="1:11" s="17" customFormat="1" ht="29.25" customHeight="1">
      <c r="A19" s="18">
        <v>7</v>
      </c>
      <c r="B19" s="19" t="s">
        <v>19</v>
      </c>
      <c r="C19" s="20">
        <v>1584657</v>
      </c>
      <c r="D19" s="20">
        <v>1109213</v>
      </c>
      <c r="E19" s="20">
        <v>475444</v>
      </c>
      <c r="F19" s="16">
        <v>1.402</v>
      </c>
      <c r="H19" s="14"/>
      <c r="I19" s="14"/>
      <c r="J19" s="14"/>
      <c r="K19" s="14"/>
    </row>
    <row r="20" spans="1:11" s="17" customFormat="1" ht="28.5" customHeight="1">
      <c r="A20" s="18">
        <v>8</v>
      </c>
      <c r="B20" s="19" t="s">
        <v>20</v>
      </c>
      <c r="C20" s="20">
        <v>381193</v>
      </c>
      <c r="D20" s="20">
        <v>266824</v>
      </c>
      <c r="E20" s="20">
        <v>114369</v>
      </c>
      <c r="F20" s="16">
        <v>0.295</v>
      </c>
      <c r="H20" s="14"/>
      <c r="I20" s="14"/>
      <c r="J20" s="14"/>
      <c r="K20" s="14"/>
    </row>
    <row r="21" spans="1:11" s="17" customFormat="1" ht="29.25" customHeight="1">
      <c r="A21" s="18">
        <v>9</v>
      </c>
      <c r="B21" s="19" t="s">
        <v>21</v>
      </c>
      <c r="C21" s="20">
        <v>465383</v>
      </c>
      <c r="D21" s="20">
        <v>325754</v>
      </c>
      <c r="E21" s="20">
        <v>139629</v>
      </c>
      <c r="F21" s="16">
        <v>0.36</v>
      </c>
      <c r="H21" s="14"/>
      <c r="I21" s="14"/>
      <c r="J21" s="14"/>
      <c r="K21" s="14"/>
    </row>
    <row r="22" spans="1:11" s="17" customFormat="1" ht="15" customHeight="1">
      <c r="A22" s="18">
        <v>0</v>
      </c>
      <c r="B22" s="19" t="s">
        <v>22</v>
      </c>
      <c r="C22" s="20">
        <v>259039</v>
      </c>
      <c r="D22" s="20">
        <v>181321</v>
      </c>
      <c r="E22" s="20">
        <v>77718</v>
      </c>
      <c r="F22" s="16">
        <v>0</v>
      </c>
      <c r="H22" s="14"/>
      <c r="I22" s="14"/>
      <c r="J22" s="14"/>
      <c r="K22" s="14"/>
    </row>
    <row r="23" spans="1:11" s="26" customFormat="1" ht="15.75">
      <c r="A23" s="21"/>
      <c r="B23" s="22"/>
      <c r="C23" s="23"/>
      <c r="D23" s="24"/>
      <c r="E23" s="24"/>
      <c r="F23" s="25"/>
      <c r="H23" s="14"/>
      <c r="I23" s="14"/>
      <c r="J23" s="14"/>
      <c r="K23" s="14"/>
    </row>
    <row r="24" spans="1:6" s="29" customFormat="1" ht="61.5" customHeight="1">
      <c r="A24" s="27"/>
      <c r="B24" s="11" t="s">
        <v>23</v>
      </c>
      <c r="C24" s="28"/>
      <c r="D24" s="71" t="s">
        <v>66</v>
      </c>
      <c r="E24" s="71"/>
      <c r="F24" s="71"/>
    </row>
    <row r="25" spans="1:6" s="29" customFormat="1" ht="12" customHeight="1">
      <c r="A25" s="27"/>
      <c r="B25" s="11"/>
      <c r="C25" s="28"/>
      <c r="D25" s="71"/>
      <c r="E25" s="71"/>
      <c r="F25" s="71"/>
    </row>
    <row r="26" spans="1:6" s="29" customFormat="1" ht="15.75" customHeight="1">
      <c r="A26" s="27"/>
      <c r="B26" s="27"/>
      <c r="C26" s="27"/>
      <c r="D26" s="27"/>
      <c r="E26" s="27"/>
      <c r="F26" s="27"/>
    </row>
    <row r="27" spans="1:7" s="29" customFormat="1" ht="39.75" customHeight="1">
      <c r="A27" s="27"/>
      <c r="B27" s="11" t="s">
        <v>24</v>
      </c>
      <c r="C27" s="30"/>
      <c r="D27" s="71" t="s">
        <v>67</v>
      </c>
      <c r="E27" s="71"/>
      <c r="F27" s="71"/>
      <c r="G27" s="31"/>
    </row>
    <row r="28" spans="1:7" s="29" customFormat="1" ht="20.25">
      <c r="A28" s="27"/>
      <c r="B28" s="30" t="s">
        <v>25</v>
      </c>
      <c r="C28" s="30"/>
      <c r="D28" s="30" t="s">
        <v>26</v>
      </c>
      <c r="F28" s="32" t="s">
        <v>27</v>
      </c>
      <c r="G28" s="31"/>
    </row>
    <row r="29" spans="1:6" s="29" customFormat="1" ht="20.25">
      <c r="A29" s="33"/>
      <c r="B29" s="34"/>
      <c r="C29" s="33"/>
      <c r="D29" s="33"/>
      <c r="E29" s="33"/>
      <c r="F29" s="33"/>
    </row>
    <row r="30" s="29" customFormat="1" ht="20.25">
      <c r="B30" s="34"/>
    </row>
    <row r="31" s="33" customFormat="1" ht="15.75"/>
    <row r="32" s="33" customFormat="1" ht="15.75">
      <c r="B32" s="35"/>
    </row>
    <row r="33" s="33" customFormat="1" ht="15.75"/>
    <row r="34" s="33" customFormat="1" ht="15.75"/>
    <row r="35" s="33" customFormat="1" ht="15.75"/>
    <row r="36" s="33" customFormat="1" ht="15.75"/>
    <row r="37" s="33" customFormat="1" ht="15.75"/>
    <row r="38" s="33" customFormat="1" ht="15.75"/>
    <row r="39" s="33" customFormat="1" ht="15.75"/>
    <row r="40" s="33" customFormat="1" ht="15.75"/>
    <row r="41" s="33" customFormat="1" ht="15.75"/>
    <row r="42" s="33" customFormat="1" ht="15.75"/>
    <row r="43" s="33" customFormat="1" ht="15.75"/>
    <row r="44" s="33" customFormat="1" ht="15.75"/>
    <row r="45" s="33" customFormat="1" ht="15.75"/>
    <row r="46" s="33" customFormat="1" ht="15.75"/>
    <row r="47" s="33" customFormat="1" ht="15.75"/>
    <row r="48" s="33" customFormat="1" ht="15.75"/>
    <row r="49" s="33" customFormat="1" ht="15.75"/>
    <row r="50" s="33" customFormat="1" ht="15.75"/>
    <row r="51" s="33" customFormat="1" ht="15.75"/>
    <row r="52" s="33" customFormat="1" ht="15.75"/>
    <row r="53" s="33" customFormat="1" ht="15.75"/>
    <row r="54" s="33" customFormat="1" ht="15.75"/>
    <row r="55" s="33" customFormat="1" ht="15.75"/>
    <row r="56" s="33" customFormat="1" ht="15.75"/>
    <row r="57" s="33" customFormat="1" ht="15.75"/>
    <row r="58" s="33" customFormat="1" ht="15.75"/>
    <row r="59" s="33" customFormat="1" ht="15.75"/>
    <row r="60" s="33" customFormat="1" ht="15.75"/>
    <row r="61" s="33" customFormat="1" ht="15.75"/>
    <row r="62" s="33" customFormat="1" ht="15.75"/>
    <row r="63" s="33" customFormat="1" ht="15.75"/>
    <row r="64" s="33" customFormat="1" ht="15.75"/>
    <row r="65" s="33" customFormat="1" ht="15.75"/>
    <row r="66" s="33" customFormat="1" ht="15.75"/>
    <row r="67" s="33" customFormat="1" ht="15.75"/>
    <row r="68" s="33" customFormat="1" ht="15.75"/>
    <row r="69" s="33" customFormat="1" ht="15.75"/>
    <row r="70" s="33" customFormat="1" ht="15.75"/>
    <row r="71" s="33" customFormat="1" ht="15.75"/>
    <row r="72" s="33" customFormat="1" ht="15.75"/>
    <row r="73" s="33" customFormat="1" ht="15.75"/>
    <row r="74" s="33" customFormat="1" ht="15.75"/>
    <row r="75" s="33" customFormat="1" ht="15.75"/>
    <row r="76" s="33" customFormat="1" ht="15.75"/>
    <row r="77" s="33" customFormat="1" ht="15.75"/>
    <row r="78" s="33" customFormat="1" ht="15.75"/>
    <row r="79" s="33" customFormat="1" ht="15.75"/>
    <row r="80" s="33" customFormat="1" ht="15.75"/>
    <row r="81" s="33" customFormat="1" ht="15.75"/>
    <row r="82" s="33" customFormat="1" ht="15.75"/>
    <row r="83" s="33" customFormat="1" ht="15.75"/>
    <row r="84" s="33" customFormat="1" ht="15.75"/>
    <row r="85" s="33" customFormat="1" ht="15.75"/>
    <row r="86" s="33" customFormat="1" ht="15.75"/>
    <row r="87" s="33" customFormat="1" ht="15.75"/>
    <row r="88" s="33" customFormat="1" ht="15.75"/>
    <row r="89" s="33" customFormat="1" ht="15.75"/>
    <row r="90" s="33" customFormat="1" ht="15.75"/>
    <row r="91" s="33" customFormat="1" ht="15.75"/>
    <row r="92" s="33" customFormat="1" ht="15.75"/>
    <row r="93" s="33" customFormat="1" ht="15.75"/>
    <row r="94" s="33" customFormat="1" ht="15.75"/>
    <row r="95" s="33" customFormat="1" ht="15.75"/>
    <row r="96" s="33" customFormat="1" ht="15.75"/>
    <row r="97" s="33" customFormat="1" ht="15.75"/>
    <row r="98" s="33" customFormat="1" ht="15.75"/>
    <row r="99" s="33" customFormat="1" ht="15.75"/>
    <row r="100" s="33" customFormat="1" ht="15.75"/>
    <row r="101" s="33" customFormat="1" ht="15.75"/>
    <row r="102" s="33" customFormat="1" ht="15.75"/>
    <row r="103" s="33" customFormat="1" ht="15.75"/>
    <row r="104" s="33" customFormat="1" ht="15.75"/>
    <row r="105" s="33" customFormat="1" ht="15.75"/>
    <row r="106" s="33" customFormat="1" ht="15.75"/>
    <row r="107" s="33" customFormat="1" ht="15.75"/>
    <row r="108" s="33" customFormat="1" ht="15.75"/>
    <row r="109" s="33" customFormat="1" ht="15.75"/>
    <row r="110" s="33" customFormat="1" ht="15.75"/>
    <row r="111" s="33" customFormat="1" ht="15.75"/>
    <row r="112" s="33" customFormat="1" ht="15.75"/>
    <row r="113" s="33" customFormat="1" ht="15.75"/>
    <row r="114" s="33" customFormat="1" ht="15.75"/>
    <row r="115" s="33" customFormat="1" ht="15.75"/>
    <row r="116" s="33" customFormat="1" ht="15.75"/>
    <row r="117" s="33" customFormat="1" ht="15.75"/>
    <row r="118" s="33" customFormat="1" ht="15.75"/>
    <row r="119" s="33" customFormat="1" ht="15.75"/>
    <row r="120" s="33" customFormat="1" ht="15.75"/>
    <row r="121" s="33" customFormat="1" ht="15.75"/>
    <row r="122" s="33" customFormat="1" ht="15.75"/>
    <row r="123" s="33" customFormat="1" ht="15.75"/>
    <row r="124" s="33" customFormat="1" ht="15.75"/>
    <row r="125" s="33" customFormat="1" ht="15.75"/>
    <row r="126" s="33" customFormat="1" ht="15.75"/>
    <row r="127" s="33" customFormat="1" ht="15.75"/>
    <row r="128" s="33" customFormat="1" ht="15.75"/>
    <row r="129" s="33" customFormat="1" ht="15.75"/>
    <row r="130" s="33" customFormat="1" ht="15.75"/>
    <row r="131" s="33" customFormat="1" ht="15.75"/>
    <row r="132" s="33" customFormat="1" ht="15.75"/>
    <row r="133" s="33" customFormat="1" ht="15.75"/>
    <row r="134" s="33" customFormat="1" ht="15.75"/>
    <row r="135" s="33" customFormat="1" ht="15.75"/>
    <row r="136" s="33" customFormat="1" ht="15.75"/>
    <row r="137" s="33" customFormat="1" ht="15.75"/>
    <row r="138" s="33" customFormat="1" ht="15.75"/>
    <row r="139" s="33" customFormat="1" ht="15.75"/>
    <row r="140" s="33" customFormat="1" ht="15.75"/>
    <row r="141" s="33" customFormat="1" ht="15.75"/>
    <row r="142" s="33" customFormat="1" ht="15.75"/>
    <row r="143" s="33" customFormat="1" ht="15.75"/>
    <row r="144" s="33" customFormat="1" ht="15.75"/>
    <row r="145" s="33" customFormat="1" ht="15.75"/>
    <row r="146" s="33" customFormat="1" ht="15.75"/>
    <row r="147" s="33" customFormat="1" ht="15.75"/>
    <row r="148" s="33" customFormat="1" ht="15.75"/>
    <row r="149" s="33" customFormat="1" ht="15.75"/>
    <row r="150" s="33" customFormat="1" ht="15.75"/>
    <row r="151" s="33" customFormat="1" ht="15.75"/>
    <row r="152" s="33" customFormat="1" ht="15.75"/>
    <row r="153" s="33" customFormat="1" ht="15.75"/>
    <row r="154" s="33" customFormat="1" ht="15.75"/>
    <row r="155" s="33" customFormat="1" ht="15.75"/>
    <row r="156" s="33" customFormat="1" ht="15.75"/>
  </sheetData>
  <sheetProtection selectLockedCells="1" selectUnlockedCells="1"/>
  <mergeCells count="17">
    <mergeCell ref="F9:F10"/>
    <mergeCell ref="A5:F5"/>
    <mergeCell ref="I5:N5"/>
    <mergeCell ref="A6:F6"/>
    <mergeCell ref="I6:N6"/>
    <mergeCell ref="A7:F7"/>
    <mergeCell ref="I7:N7"/>
    <mergeCell ref="A12:B12"/>
    <mergeCell ref="D24:F24"/>
    <mergeCell ref="D25:F25"/>
    <mergeCell ref="D27:F27"/>
    <mergeCell ref="A8:F8"/>
    <mergeCell ref="I8:N8"/>
    <mergeCell ref="A9:A10"/>
    <mergeCell ref="B9:B10"/>
    <mergeCell ref="C9:C10"/>
    <mergeCell ref="D9:E9"/>
  </mergeCells>
  <conditionalFormatting sqref="A24:B29 A34:F65536 C26:C29 D9 D26:F26 D28:D29 E10 E29:F29 F9:IV9 F28:F29 G10:IV65536">
    <cfRule type="cellIs" priority="1" dxfId="0" operator="equal" stopIfTrue="1">
      <formula>0</formula>
    </cfRule>
  </conditionalFormatting>
  <printOptions/>
  <pageMargins left="0.7875" right="0.39375" top="0.39375" bottom="0.39375" header="0.5118055555555555" footer="0.5118055555555555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11"/>
    <pageSetUpPr fitToPage="1"/>
  </sheetPr>
  <dimension ref="A1:IV20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21.57421875" style="36" customWidth="1"/>
    <col min="2" max="2" width="21.57421875" style="37" customWidth="1"/>
    <col min="3" max="3" width="17.28125" style="36" customWidth="1"/>
    <col min="4" max="5" width="18.7109375" style="36" customWidth="1"/>
    <col min="6" max="6" width="18.7109375" style="37" customWidth="1"/>
    <col min="7" max="8" width="9.140625" style="37" customWidth="1"/>
    <col min="9" max="9" width="10.7109375" style="37" customWidth="1"/>
    <col min="10" max="10" width="13.28125" style="37" customWidth="1"/>
    <col min="11" max="16384" width="9.140625" style="37" customWidth="1"/>
  </cols>
  <sheetData>
    <row r="1" spans="1:11" s="39" customFormat="1" ht="18" customHeight="1">
      <c r="A1" s="7"/>
      <c r="B1" s="7"/>
      <c r="C1" s="7"/>
      <c r="D1" s="7"/>
      <c r="E1" s="7"/>
      <c r="F1" s="7" t="s">
        <v>28</v>
      </c>
      <c r="G1" s="38"/>
      <c r="H1" s="38"/>
      <c r="I1" s="38"/>
      <c r="J1" s="38"/>
      <c r="K1" s="38"/>
    </row>
    <row r="2" spans="1:10" s="38" customFormat="1" ht="18.75">
      <c r="A2" s="7"/>
      <c r="B2" s="7"/>
      <c r="C2" s="7"/>
      <c r="D2" s="7"/>
      <c r="E2" s="7"/>
      <c r="F2" s="7" t="s">
        <v>1</v>
      </c>
      <c r="H2" s="40"/>
      <c r="I2" s="40"/>
      <c r="J2" s="40"/>
    </row>
    <row r="3" spans="1:10" s="38" customFormat="1" ht="15" customHeight="1">
      <c r="A3" s="7"/>
      <c r="B3" s="7"/>
      <c r="C3" s="7"/>
      <c r="D3" s="7"/>
      <c r="E3" s="7"/>
      <c r="F3" s="7" t="s">
        <v>2</v>
      </c>
      <c r="H3" s="79"/>
      <c r="I3" s="79"/>
      <c r="J3" s="79"/>
    </row>
    <row r="4" spans="1:11" s="39" customFormat="1" ht="18" customHeight="1">
      <c r="A4" s="80"/>
      <c r="B4" s="80"/>
      <c r="C4" s="80"/>
      <c r="D4" s="80"/>
      <c r="E4" s="80"/>
      <c r="F4" s="80"/>
      <c r="G4" s="38"/>
      <c r="H4" s="38"/>
      <c r="I4" s="38"/>
      <c r="J4" s="38"/>
      <c r="K4" s="38"/>
    </row>
    <row r="5" spans="1:6" s="39" customFormat="1" ht="18" customHeight="1">
      <c r="A5" s="41"/>
      <c r="C5" s="41"/>
      <c r="D5" s="42"/>
      <c r="E5" s="42"/>
      <c r="F5" s="42"/>
    </row>
    <row r="6" spans="1:6" s="39" customFormat="1" ht="18.75">
      <c r="A6" s="81" t="s">
        <v>29</v>
      </c>
      <c r="B6" s="81"/>
      <c r="C6" s="81"/>
      <c r="D6" s="81"/>
      <c r="E6" s="81"/>
      <c r="F6" s="81"/>
    </row>
    <row r="7" spans="1:256" s="41" customFormat="1" ht="18" customHeight="1">
      <c r="A7" s="81" t="s">
        <v>4</v>
      </c>
      <c r="B7" s="81"/>
      <c r="C7" s="81"/>
      <c r="D7" s="81"/>
      <c r="E7" s="81"/>
      <c r="F7" s="81"/>
      <c r="G7" s="39"/>
      <c r="H7" s="39"/>
      <c r="I7" s="39"/>
      <c r="J7" s="39"/>
      <c r="K7" s="39"/>
      <c r="L7" s="39"/>
      <c r="M7" s="39"/>
      <c r="IV7" s="39"/>
    </row>
    <row r="8" spans="1:256" s="41" customFormat="1" ht="41.25" customHeight="1">
      <c r="A8" s="77" t="s">
        <v>65</v>
      </c>
      <c r="B8" s="77"/>
      <c r="C8" s="77"/>
      <c r="D8" s="77"/>
      <c r="E8" s="77"/>
      <c r="F8" s="77"/>
      <c r="G8" s="39"/>
      <c r="H8" s="39"/>
      <c r="I8" s="39"/>
      <c r="J8" s="39"/>
      <c r="K8" s="39"/>
      <c r="L8" s="39"/>
      <c r="M8" s="39"/>
      <c r="IV8" s="39"/>
    </row>
    <row r="9" spans="1:256" s="41" customFormat="1" ht="18.75">
      <c r="A9" s="43"/>
      <c r="B9" s="43"/>
      <c r="C9" s="43"/>
      <c r="D9" s="43"/>
      <c r="E9" s="43"/>
      <c r="F9" s="43"/>
      <c r="G9" s="39"/>
      <c r="H9" s="39"/>
      <c r="I9" s="39"/>
      <c r="J9" s="39"/>
      <c r="K9" s="39"/>
      <c r="L9" s="39"/>
      <c r="M9" s="39"/>
      <c r="IV9" s="39"/>
    </row>
    <row r="10" spans="1:256" s="41" customFormat="1" ht="21" customHeight="1">
      <c r="A10" s="82" t="s">
        <v>30</v>
      </c>
      <c r="B10" s="82"/>
      <c r="C10" s="82" t="s">
        <v>31</v>
      </c>
      <c r="D10" s="82"/>
      <c r="E10" s="82"/>
      <c r="F10" s="82"/>
      <c r="G10" s="39"/>
      <c r="H10" s="39"/>
      <c r="I10" s="39"/>
      <c r="J10" s="39"/>
      <c r="K10" s="39"/>
      <c r="L10" s="39"/>
      <c r="M10" s="39"/>
      <c r="IV10" s="39"/>
    </row>
    <row r="11" spans="1:256" s="41" customFormat="1" ht="42" customHeight="1">
      <c r="A11" s="82"/>
      <c r="B11" s="82"/>
      <c r="C11" s="44" t="s">
        <v>32</v>
      </c>
      <c r="D11" s="44" t="s">
        <v>33</v>
      </c>
      <c r="E11" s="44" t="s">
        <v>34</v>
      </c>
      <c r="F11" s="44" t="s">
        <v>35</v>
      </c>
      <c r="G11" s="39"/>
      <c r="H11" s="39"/>
      <c r="I11" s="39"/>
      <c r="J11" s="39"/>
      <c r="K11" s="39"/>
      <c r="L11" s="39"/>
      <c r="M11" s="39"/>
      <c r="IV11" s="39"/>
    </row>
    <row r="12" spans="1:256" s="41" customFormat="1" ht="18" customHeight="1">
      <c r="A12" s="78">
        <v>9549000</v>
      </c>
      <c r="B12" s="78"/>
      <c r="C12" s="45">
        <v>0</v>
      </c>
      <c r="D12" s="45">
        <v>2292000</v>
      </c>
      <c r="E12" s="45">
        <v>5347000</v>
      </c>
      <c r="F12" s="45">
        <v>1910000</v>
      </c>
      <c r="G12" s="39"/>
      <c r="H12" s="39"/>
      <c r="I12" s="39"/>
      <c r="J12" s="39"/>
      <c r="K12" s="39"/>
      <c r="L12" s="39"/>
      <c r="M12" s="39"/>
      <c r="IV12" s="39"/>
    </row>
    <row r="13" s="46" customFormat="1" ht="19.5" customHeight="1"/>
    <row r="14" spans="1:6" s="47" customFormat="1" ht="76.5" customHeight="1">
      <c r="A14" s="77" t="s">
        <v>23</v>
      </c>
      <c r="B14" s="77"/>
      <c r="C14" s="68"/>
      <c r="D14" s="68"/>
      <c r="E14" s="77" t="s">
        <v>68</v>
      </c>
      <c r="F14" s="77"/>
    </row>
    <row r="15" spans="1:6" s="47" customFormat="1" ht="18.75" customHeight="1">
      <c r="A15" s="43"/>
      <c r="B15" s="43"/>
      <c r="C15" s="77"/>
      <c r="D15" s="77"/>
      <c r="E15" s="77"/>
      <c r="F15" s="77"/>
    </row>
    <row r="16" s="47" customFormat="1" ht="18.75"/>
    <row r="17" spans="1:6" s="47" customFormat="1" ht="60.75" customHeight="1">
      <c r="A17" s="77" t="s">
        <v>24</v>
      </c>
      <c r="B17" s="77"/>
      <c r="C17" s="68" t="s">
        <v>69</v>
      </c>
      <c r="D17" s="68"/>
      <c r="E17" s="77" t="s">
        <v>70</v>
      </c>
      <c r="F17" s="77"/>
    </row>
    <row r="18" spans="1:5" s="47" customFormat="1" ht="18.75">
      <c r="A18" s="48" t="s">
        <v>36</v>
      </c>
      <c r="B18" s="48"/>
      <c r="D18" s="49" t="s">
        <v>71</v>
      </c>
      <c r="E18" s="48" t="s">
        <v>72</v>
      </c>
    </row>
    <row r="19" spans="1:5" s="50" customFormat="1" ht="20.25">
      <c r="A19" s="46"/>
      <c r="B19" s="46"/>
      <c r="C19" s="46"/>
      <c r="D19" s="46"/>
      <c r="E19" s="46"/>
    </row>
    <row r="20" spans="1:6" s="50" customFormat="1" ht="21" customHeight="1">
      <c r="A20" s="76"/>
      <c r="B20" s="76"/>
      <c r="C20" s="76"/>
      <c r="D20" s="76"/>
      <c r="E20" s="76"/>
      <c r="F20" s="51"/>
    </row>
    <row r="21" s="46" customFormat="1" ht="15.75"/>
    <row r="22" s="46" customFormat="1" ht="15.75"/>
    <row r="23" s="46" customFormat="1" ht="15.75"/>
    <row r="24" s="46" customFormat="1" ht="15.75"/>
    <row r="25" s="46" customFormat="1" ht="15.75"/>
    <row r="26" s="46" customFormat="1" ht="15.75"/>
    <row r="27" s="46" customFormat="1" ht="15.75"/>
    <row r="28" s="46" customFormat="1" ht="15.75"/>
    <row r="29" s="46" customFormat="1" ht="15.75"/>
    <row r="30" s="46" customFormat="1" ht="15.75"/>
    <row r="31" s="46" customFormat="1" ht="15.75"/>
    <row r="32" s="46" customFormat="1" ht="15.75"/>
    <row r="33" s="46" customFormat="1" ht="15.75"/>
    <row r="34" s="46" customFormat="1" ht="15.75"/>
    <row r="35" s="46" customFormat="1" ht="15.75"/>
    <row r="36" s="46" customFormat="1" ht="15.75"/>
    <row r="37" s="46" customFormat="1" ht="15.75"/>
    <row r="38" s="46" customFormat="1" ht="15.75"/>
    <row r="39" s="46" customFormat="1" ht="15.75"/>
    <row r="40" s="46" customFormat="1" ht="15.75"/>
    <row r="41" s="46" customFormat="1" ht="15.75"/>
    <row r="42" s="46" customFormat="1" ht="15.75"/>
    <row r="43" s="46" customFormat="1" ht="15.75"/>
    <row r="44" s="46" customFormat="1" ht="15.75"/>
    <row r="45" s="46" customFormat="1" ht="15.75"/>
    <row r="46" s="46" customFormat="1" ht="15.75"/>
    <row r="47" s="46" customFormat="1" ht="15.75"/>
    <row r="48" s="46" customFormat="1" ht="15.75"/>
    <row r="49" s="46" customFormat="1" ht="15.75"/>
    <row r="50" s="46" customFormat="1" ht="15.75"/>
    <row r="51" s="46" customFormat="1" ht="15.75"/>
    <row r="52" s="46" customFormat="1" ht="15.75"/>
    <row r="53" s="46" customFormat="1" ht="15.75"/>
    <row r="54" s="46" customFormat="1" ht="15.75"/>
    <row r="55" s="46" customFormat="1" ht="15.75"/>
    <row r="56" s="46" customFormat="1" ht="15.75"/>
    <row r="57" s="46" customFormat="1" ht="15.75"/>
    <row r="58" s="46" customFormat="1" ht="15.75"/>
    <row r="59" s="46" customFormat="1" ht="15.75"/>
    <row r="60" s="46" customFormat="1" ht="15.75"/>
    <row r="61" s="46" customFormat="1" ht="15.75"/>
    <row r="62" s="46" customFormat="1" ht="15.75"/>
    <row r="63" s="46" customFormat="1" ht="15.75"/>
    <row r="64" s="46" customFormat="1" ht="15.75"/>
    <row r="65" s="46" customFormat="1" ht="15.75"/>
    <row r="66" s="46" customFormat="1" ht="15.75"/>
    <row r="67" s="46" customFormat="1" ht="15.75"/>
    <row r="68" s="46" customFormat="1" ht="15.75"/>
    <row r="69" s="46" customFormat="1" ht="15.75"/>
    <row r="70" s="46" customFormat="1" ht="15.75"/>
    <row r="71" s="46" customFormat="1" ht="15.75"/>
    <row r="72" s="46" customFormat="1" ht="15.75"/>
    <row r="73" s="46" customFormat="1" ht="15.75"/>
    <row r="74" s="46" customFormat="1" ht="15.75"/>
    <row r="75" s="46" customFormat="1" ht="15.75"/>
    <row r="76" s="46" customFormat="1" ht="15.75"/>
    <row r="77" s="46" customFormat="1" ht="15.75"/>
    <row r="78" s="46" customFormat="1" ht="15.75"/>
    <row r="79" s="46" customFormat="1" ht="15.75"/>
    <row r="80" s="46" customFormat="1" ht="15.75"/>
    <row r="81" s="46" customFormat="1" ht="15.75"/>
    <row r="82" s="46" customFormat="1" ht="15.75"/>
    <row r="83" s="46" customFormat="1" ht="15.75"/>
    <row r="84" s="46" customFormat="1" ht="15.75"/>
    <row r="85" s="46" customFormat="1" ht="15.75"/>
    <row r="86" s="46" customFormat="1" ht="15.75"/>
    <row r="87" s="46" customFormat="1" ht="15.75"/>
    <row r="88" s="46" customFormat="1" ht="15.75"/>
    <row r="89" s="46" customFormat="1" ht="15.75"/>
    <row r="90" s="46" customFormat="1" ht="15.75"/>
    <row r="91" s="46" customFormat="1" ht="15.75"/>
    <row r="92" s="46" customFormat="1" ht="15.75"/>
    <row r="93" s="46" customFormat="1" ht="15.75"/>
    <row r="94" s="46" customFormat="1" ht="15.75"/>
    <row r="95" s="46" customFormat="1" ht="15.75"/>
    <row r="96" s="46" customFormat="1" ht="15.75"/>
    <row r="97" s="46" customFormat="1" ht="15.75"/>
    <row r="98" s="46" customFormat="1" ht="15.75"/>
    <row r="99" s="46" customFormat="1" ht="15.75"/>
    <row r="100" s="46" customFormat="1" ht="15.75"/>
    <row r="101" s="46" customFormat="1" ht="15.75"/>
    <row r="102" s="46" customFormat="1" ht="15.75"/>
    <row r="103" s="46" customFormat="1" ht="15.75"/>
    <row r="104" s="46" customFormat="1" ht="15.75"/>
    <row r="105" s="46" customFormat="1" ht="15.75"/>
    <row r="106" s="46" customFormat="1" ht="15.75"/>
    <row r="107" s="46" customFormat="1" ht="15.75"/>
    <row r="108" s="46" customFormat="1" ht="15.75"/>
    <row r="109" s="46" customFormat="1" ht="15.75"/>
    <row r="110" s="46" customFormat="1" ht="15.75"/>
    <row r="111" s="46" customFormat="1" ht="15.75"/>
    <row r="112" s="46" customFormat="1" ht="15.75"/>
    <row r="113" s="46" customFormat="1" ht="15.75"/>
    <row r="114" s="46" customFormat="1" ht="15.75"/>
    <row r="115" s="46" customFormat="1" ht="15.75"/>
    <row r="116" s="46" customFormat="1" ht="15.75"/>
    <row r="117" s="46" customFormat="1" ht="15.75"/>
    <row r="118" s="46" customFormat="1" ht="15.75"/>
    <row r="119" s="46" customFormat="1" ht="15.75"/>
    <row r="120" s="46" customFormat="1" ht="15.75"/>
    <row r="121" s="46" customFormat="1" ht="15.75"/>
    <row r="122" s="46" customFormat="1" ht="15.75"/>
    <row r="123" s="46" customFormat="1" ht="15.75"/>
    <row r="124" s="46" customFormat="1" ht="15.75"/>
    <row r="125" s="46" customFormat="1" ht="15.75"/>
    <row r="126" s="46" customFormat="1" ht="15.75"/>
    <row r="127" s="46" customFormat="1" ht="15.75"/>
    <row r="128" s="46" customFormat="1" ht="15.75"/>
    <row r="129" s="46" customFormat="1" ht="15.75"/>
    <row r="130" s="46" customFormat="1" ht="15.75"/>
    <row r="131" s="46" customFormat="1" ht="15.75"/>
    <row r="132" s="46" customFormat="1" ht="15.75"/>
    <row r="133" s="46" customFormat="1" ht="15.75"/>
    <row r="134" s="46" customFormat="1" ht="15.75"/>
    <row r="135" s="46" customFormat="1" ht="15.75"/>
    <row r="136" s="46" customFormat="1" ht="15.75"/>
    <row r="137" s="46" customFormat="1" ht="15.75"/>
    <row r="138" s="46" customFormat="1" ht="15.75"/>
    <row r="139" s="46" customFormat="1" ht="15.75"/>
    <row r="140" s="46" customFormat="1" ht="15.75"/>
    <row r="141" s="46" customFormat="1" ht="15.75"/>
    <row r="142" s="46" customFormat="1" ht="15.75"/>
    <row r="143" s="46" customFormat="1" ht="15.75"/>
    <row r="144" s="46" customFormat="1" ht="15.75"/>
    <row r="145" s="46" customFormat="1" ht="15.75"/>
    <row r="146" s="46" customFormat="1" ht="15.75"/>
  </sheetData>
  <sheetProtection selectLockedCells="1" selectUnlockedCells="1"/>
  <mergeCells count="14">
    <mergeCell ref="H3:J3"/>
    <mergeCell ref="A4:F4"/>
    <mergeCell ref="A6:F6"/>
    <mergeCell ref="A7:F7"/>
    <mergeCell ref="A8:F8"/>
    <mergeCell ref="A10:B11"/>
    <mergeCell ref="C10:F10"/>
    <mergeCell ref="A20:E20"/>
    <mergeCell ref="E14:F14"/>
    <mergeCell ref="E17:F17"/>
    <mergeCell ref="A12:B12"/>
    <mergeCell ref="A14:B14"/>
    <mergeCell ref="C15:F15"/>
    <mergeCell ref="A17:B17"/>
  </mergeCells>
  <conditionalFormatting sqref="A13:IV13 A16:F16 A18:B65536 C19:F65536 G14:IV65536">
    <cfRule type="cellIs" priority="1" dxfId="0" operator="equal" stopIfTrue="1">
      <formula>0</formula>
    </cfRule>
  </conditionalFormatting>
  <printOptions/>
  <pageMargins left="0.7875" right="0.39375" top="0.39375" bottom="0.39375" header="0.5118055555555555" footer="0.5118055555555555"/>
  <pageSetup fitToHeight="2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11"/>
    <pageSetUpPr fitToPage="1"/>
  </sheetPr>
  <dimension ref="A1:V45"/>
  <sheetViews>
    <sheetView tabSelected="1" view="pageBreakPreview" zoomScale="70" zoomScaleNormal="115" zoomScaleSheetLayoutView="70" zoomScalePageLayoutView="0" workbookViewId="0" topLeftCell="A1">
      <pane xSplit="2" ySplit="11" topLeftCell="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4" sqref="B4:U4"/>
    </sheetView>
  </sheetViews>
  <sheetFormatPr defaultColWidth="9.140625" defaultRowHeight="12.75"/>
  <cols>
    <col min="1" max="1" width="3.57421875" style="52" customWidth="1"/>
    <col min="2" max="2" width="55.140625" style="52" customWidth="1"/>
    <col min="3" max="3" width="17.7109375" style="52" customWidth="1"/>
    <col min="4" max="4" width="16.28125" style="52" customWidth="1"/>
    <col min="5" max="5" width="15.140625" style="52" customWidth="1"/>
    <col min="6" max="6" width="16.140625" style="52" customWidth="1"/>
    <col min="7" max="7" width="15.140625" style="52" customWidth="1"/>
    <col min="8" max="8" width="14.57421875" style="52" customWidth="1"/>
    <col min="9" max="9" width="16.57421875" style="52" customWidth="1"/>
    <col min="10" max="10" width="16.8515625" style="52" customWidth="1"/>
    <col min="11" max="11" width="17.00390625" style="52" customWidth="1"/>
    <col min="12" max="12" width="12.7109375" style="52" customWidth="1"/>
    <col min="13" max="13" width="14.57421875" style="52" customWidth="1"/>
    <col min="14" max="14" width="14.28125" style="52" customWidth="1"/>
    <col min="15" max="15" width="14.57421875" style="52" customWidth="1"/>
    <col min="16" max="17" width="6.421875" style="52" customWidth="1"/>
    <col min="18" max="19" width="10.7109375" style="52" customWidth="1"/>
    <col min="20" max="21" width="12.57421875" style="52" customWidth="1"/>
    <col min="22" max="22" width="9.7109375" style="52" customWidth="1"/>
    <col min="23" max="16384" width="9.140625" style="52" customWidth="1"/>
  </cols>
  <sheetData>
    <row r="1" ht="15.75">
      <c r="U1" s="53" t="s">
        <v>39</v>
      </c>
    </row>
    <row r="2" ht="15.75">
      <c r="U2" s="53" t="s">
        <v>37</v>
      </c>
    </row>
    <row r="3" ht="15.75">
      <c r="U3" s="54" t="str">
        <f>'1-Перечень'!F3</f>
        <v>от 15 февраля 2011 года</v>
      </c>
    </row>
    <row r="4" spans="2:22" ht="50.25" customHeight="1">
      <c r="B4" s="87" t="str">
        <f>CONCATENATE("ОТЧЕТ
о расходах бюджета муниципального образования ",'1-Перечень'!D25," на капитальный ремонт и ремонт автомобильных дорог общего пользования, источником финансового обеспечения которых являются субсидии
за январь - сентябрь 2011 года")</f>
        <v>ОТЧЕТ
о расходах бюджета муниципального образования  на капитальный ремонт и ремонт автомобильных дорог общего пользования, источником финансового обеспечения которых являются субсидии
за январь - сентябрь 2011 года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55"/>
    </row>
    <row r="5" spans="2:21" ht="12.75" customHeight="1">
      <c r="B5" s="56" t="s">
        <v>40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2:21" ht="12.75" customHeight="1">
      <c r="B6" s="57" t="s">
        <v>41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s="59" customFormat="1" ht="63.75" customHeight="1">
      <c r="A7" s="85" t="s">
        <v>5</v>
      </c>
      <c r="B7" s="85" t="s">
        <v>42</v>
      </c>
      <c r="C7" s="85" t="s">
        <v>43</v>
      </c>
      <c r="D7" s="85"/>
      <c r="E7" s="85"/>
      <c r="F7" s="85" t="s">
        <v>44</v>
      </c>
      <c r="G7" s="85"/>
      <c r="H7" s="85"/>
      <c r="I7" s="85" t="s">
        <v>45</v>
      </c>
      <c r="J7" s="85"/>
      <c r="K7" s="85"/>
      <c r="L7" s="85" t="s">
        <v>46</v>
      </c>
      <c r="M7" s="85" t="s">
        <v>47</v>
      </c>
      <c r="N7" s="85"/>
      <c r="O7" s="85"/>
      <c r="P7" s="85" t="s">
        <v>48</v>
      </c>
      <c r="Q7" s="85"/>
      <c r="R7" s="85"/>
      <c r="S7" s="85"/>
      <c r="T7" s="85" t="s">
        <v>49</v>
      </c>
      <c r="U7" s="85"/>
    </row>
    <row r="8" spans="1:21" s="59" customFormat="1" ht="12.75" customHeight="1">
      <c r="A8" s="85"/>
      <c r="B8" s="85"/>
      <c r="C8" s="85" t="s">
        <v>50</v>
      </c>
      <c r="D8" s="85" t="s">
        <v>51</v>
      </c>
      <c r="E8" s="85"/>
      <c r="F8" s="85" t="s">
        <v>50</v>
      </c>
      <c r="G8" s="85" t="s">
        <v>51</v>
      </c>
      <c r="H8" s="85"/>
      <c r="I8" s="85" t="s">
        <v>50</v>
      </c>
      <c r="J8" s="85" t="s">
        <v>51</v>
      </c>
      <c r="K8" s="85"/>
      <c r="L8" s="85"/>
      <c r="M8" s="85" t="s">
        <v>50</v>
      </c>
      <c r="N8" s="85" t="s">
        <v>51</v>
      </c>
      <c r="O8" s="85"/>
      <c r="P8" s="85" t="s">
        <v>52</v>
      </c>
      <c r="Q8" s="85"/>
      <c r="R8" s="85" t="s">
        <v>53</v>
      </c>
      <c r="S8" s="85"/>
      <c r="T8" s="85"/>
      <c r="U8" s="85"/>
    </row>
    <row r="9" spans="1:21" s="59" customFormat="1" ht="34.5" customHeight="1">
      <c r="A9" s="85"/>
      <c r="B9" s="85"/>
      <c r="C9" s="85"/>
      <c r="D9" s="58" t="s">
        <v>54</v>
      </c>
      <c r="E9" s="58" t="s">
        <v>55</v>
      </c>
      <c r="F9" s="85"/>
      <c r="G9" s="58" t="s">
        <v>54</v>
      </c>
      <c r="H9" s="58" t="s">
        <v>55</v>
      </c>
      <c r="I9" s="85"/>
      <c r="J9" s="58" t="s">
        <v>54</v>
      </c>
      <c r="K9" s="58" t="s">
        <v>55</v>
      </c>
      <c r="L9" s="85"/>
      <c r="M9" s="85"/>
      <c r="N9" s="58" t="s">
        <v>54</v>
      </c>
      <c r="O9" s="58" t="s">
        <v>55</v>
      </c>
      <c r="P9" s="58" t="s">
        <v>56</v>
      </c>
      <c r="Q9" s="58" t="s">
        <v>57</v>
      </c>
      <c r="R9" s="58" t="s">
        <v>56</v>
      </c>
      <c r="S9" s="58" t="s">
        <v>57</v>
      </c>
      <c r="T9" s="58" t="s">
        <v>58</v>
      </c>
      <c r="U9" s="58" t="s">
        <v>59</v>
      </c>
    </row>
    <row r="10" spans="1:21" s="59" customFormat="1" ht="12.7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 t="s">
        <v>60</v>
      </c>
      <c r="O10" s="58" t="s">
        <v>61</v>
      </c>
      <c r="P10" s="58">
        <v>16</v>
      </c>
      <c r="Q10" s="58">
        <v>17</v>
      </c>
      <c r="R10" s="58">
        <v>18</v>
      </c>
      <c r="S10" s="58">
        <v>19</v>
      </c>
      <c r="T10" s="58">
        <v>20</v>
      </c>
      <c r="U10" s="58">
        <v>21</v>
      </c>
    </row>
    <row r="11" spans="1:21" ht="40.5" customHeight="1">
      <c r="A11" s="60"/>
      <c r="B11" s="60" t="s">
        <v>38</v>
      </c>
      <c r="C11" s="20">
        <f aca="true" t="shared" si="0" ref="C11:H11">C12+C13+C14+C15+C16+C17+C18+C19+C20+C21+C22+C23+C24+C25+C26+C27+C28+C29+C30+C31</f>
        <v>20779859</v>
      </c>
      <c r="D11" s="20">
        <f t="shared" si="0"/>
        <v>14545507</v>
      </c>
      <c r="E11" s="20">
        <f t="shared" si="0"/>
        <v>6234352</v>
      </c>
      <c r="F11" s="20">
        <f t="shared" si="0"/>
        <v>15585426</v>
      </c>
      <c r="G11" s="20">
        <f t="shared" si="0"/>
        <v>9351074</v>
      </c>
      <c r="H11" s="20">
        <f t="shared" si="0"/>
        <v>6234352</v>
      </c>
      <c r="I11" s="69">
        <f>J11+K11</f>
        <v>13359239</v>
      </c>
      <c r="J11" s="69">
        <v>9351074</v>
      </c>
      <c r="K11" s="69">
        <v>4008165</v>
      </c>
      <c r="L11" s="61"/>
      <c r="M11" s="20">
        <f>M12+M13+M14+M15+M16+M17+M18+M19+M20+M21+M22+M23+M24+M25+M26+M27+M28+M29+M30+M31</f>
        <v>2226187</v>
      </c>
      <c r="N11" s="20">
        <f>N12+N13+N14+N15+N16+N17+N18+N19+N20+N21+N22+N23+N24+N25+N26+N27+N28+N29+N30+N31</f>
        <v>0</v>
      </c>
      <c r="O11" s="20">
        <f>O12+O13+O14+O15+O16+O17+O18+O19+O20+O21+O22+O23+O24+O25+O26+O27+O28+O29+O30+O31</f>
        <v>2226187</v>
      </c>
      <c r="P11" s="61"/>
      <c r="Q11" s="61"/>
      <c r="R11" s="61"/>
      <c r="S11" s="61"/>
      <c r="T11" s="61"/>
      <c r="U11" s="61"/>
    </row>
    <row r="12" spans="1:21" ht="65.25" customHeight="1">
      <c r="A12" s="18">
        <v>1</v>
      </c>
      <c r="B12" s="19" t="s">
        <v>13</v>
      </c>
      <c r="C12" s="20">
        <v>3009778</v>
      </c>
      <c r="D12" s="20">
        <v>2106756</v>
      </c>
      <c r="E12" s="20">
        <v>903022</v>
      </c>
      <c r="F12" s="20">
        <f aca="true" t="shared" si="1" ref="F12:F20">G12+H12</f>
        <v>3009778</v>
      </c>
      <c r="G12" s="20">
        <v>2106756</v>
      </c>
      <c r="H12" s="20">
        <v>903022</v>
      </c>
      <c r="I12" s="69">
        <f aca="true" t="shared" si="2" ref="I12:I31">J12+K12</f>
        <v>3009778</v>
      </c>
      <c r="J12" s="20">
        <v>2106756</v>
      </c>
      <c r="K12" s="69">
        <v>903022</v>
      </c>
      <c r="L12" s="61"/>
      <c r="M12" s="20"/>
      <c r="N12" s="69"/>
      <c r="O12" s="20"/>
      <c r="P12" s="61"/>
      <c r="Q12" s="61"/>
      <c r="R12" s="61"/>
      <c r="S12" s="61"/>
      <c r="T12" s="61"/>
      <c r="U12" s="61"/>
    </row>
    <row r="13" spans="1:21" ht="40.5" customHeight="1">
      <c r="A13" s="18">
        <v>2</v>
      </c>
      <c r="B13" s="19" t="s">
        <v>14</v>
      </c>
      <c r="C13" s="20">
        <v>763024</v>
      </c>
      <c r="D13" s="20">
        <v>534094</v>
      </c>
      <c r="E13" s="20">
        <v>228930</v>
      </c>
      <c r="F13" s="20">
        <f t="shared" si="1"/>
        <v>763024</v>
      </c>
      <c r="G13" s="20">
        <v>534094</v>
      </c>
      <c r="H13" s="20">
        <v>228930</v>
      </c>
      <c r="I13" s="69">
        <f t="shared" si="2"/>
        <v>763024</v>
      </c>
      <c r="J13" s="20">
        <v>534094</v>
      </c>
      <c r="K13" s="20">
        <v>228930</v>
      </c>
      <c r="L13" s="61"/>
      <c r="M13" s="20"/>
      <c r="N13" s="61"/>
      <c r="O13" s="20"/>
      <c r="P13" s="61"/>
      <c r="Q13" s="61"/>
      <c r="R13" s="61"/>
      <c r="S13" s="61"/>
      <c r="T13" s="61"/>
      <c r="U13" s="61"/>
    </row>
    <row r="14" spans="1:21" ht="40.5" customHeight="1">
      <c r="A14" s="18">
        <v>3</v>
      </c>
      <c r="B14" s="19" t="s">
        <v>15</v>
      </c>
      <c r="C14" s="20">
        <v>861833</v>
      </c>
      <c r="D14" s="20">
        <v>603258</v>
      </c>
      <c r="E14" s="20">
        <v>258575</v>
      </c>
      <c r="F14" s="20">
        <f t="shared" si="1"/>
        <v>861833</v>
      </c>
      <c r="G14" s="20">
        <v>603258</v>
      </c>
      <c r="H14" s="20">
        <v>258575</v>
      </c>
      <c r="I14" s="69">
        <f t="shared" si="2"/>
        <v>861833</v>
      </c>
      <c r="J14" s="20">
        <v>603258</v>
      </c>
      <c r="K14" s="20">
        <v>258575</v>
      </c>
      <c r="L14" s="61"/>
      <c r="M14" s="20"/>
      <c r="N14" s="61"/>
      <c r="O14" s="20"/>
      <c r="P14" s="61"/>
      <c r="Q14" s="61"/>
      <c r="R14" s="61"/>
      <c r="S14" s="61"/>
      <c r="T14" s="61"/>
      <c r="U14" s="61"/>
    </row>
    <row r="15" spans="1:21" ht="40.5" customHeight="1">
      <c r="A15" s="18">
        <v>4</v>
      </c>
      <c r="B15" s="19" t="s">
        <v>16</v>
      </c>
      <c r="C15" s="20">
        <v>1965608</v>
      </c>
      <c r="D15" s="20">
        <v>1375868</v>
      </c>
      <c r="E15" s="20">
        <v>589740</v>
      </c>
      <c r="F15" s="20">
        <f t="shared" si="1"/>
        <v>1965608</v>
      </c>
      <c r="G15" s="20">
        <v>1375868</v>
      </c>
      <c r="H15" s="20">
        <v>589740</v>
      </c>
      <c r="I15" s="69">
        <f t="shared" si="2"/>
        <v>1965608</v>
      </c>
      <c r="J15" s="20">
        <v>1375868</v>
      </c>
      <c r="K15" s="20">
        <v>589740</v>
      </c>
      <c r="L15" s="61"/>
      <c r="M15" s="20"/>
      <c r="N15" s="61"/>
      <c r="O15" s="20"/>
      <c r="P15" s="61"/>
      <c r="Q15" s="61"/>
      <c r="R15" s="61"/>
      <c r="S15" s="61"/>
      <c r="T15" s="61"/>
      <c r="U15" s="61"/>
    </row>
    <row r="16" spans="1:21" ht="40.5" customHeight="1">
      <c r="A16" s="18">
        <v>5</v>
      </c>
      <c r="B16" s="19" t="s">
        <v>17</v>
      </c>
      <c r="C16" s="20">
        <v>677345</v>
      </c>
      <c r="D16" s="20">
        <v>474122</v>
      </c>
      <c r="E16" s="20">
        <v>203223</v>
      </c>
      <c r="F16" s="20">
        <f t="shared" si="1"/>
        <v>677345</v>
      </c>
      <c r="G16" s="20">
        <v>474122</v>
      </c>
      <c r="H16" s="20">
        <v>203223</v>
      </c>
      <c r="I16" s="69">
        <f t="shared" si="2"/>
        <v>677345</v>
      </c>
      <c r="J16" s="20">
        <v>474122</v>
      </c>
      <c r="K16" s="20">
        <v>203223</v>
      </c>
      <c r="L16" s="61"/>
      <c r="M16" s="20"/>
      <c r="N16" s="61"/>
      <c r="O16" s="20"/>
      <c r="P16" s="61"/>
      <c r="Q16" s="61"/>
      <c r="R16" s="61"/>
      <c r="S16" s="61"/>
      <c r="T16" s="61"/>
      <c r="U16" s="61"/>
    </row>
    <row r="17" spans="1:21" ht="40.5" customHeight="1">
      <c r="A17" s="18">
        <v>6</v>
      </c>
      <c r="B17" s="19" t="s">
        <v>18</v>
      </c>
      <c r="C17" s="20">
        <v>3654738</v>
      </c>
      <c r="D17" s="20">
        <v>2558209</v>
      </c>
      <c r="E17" s="20">
        <v>1096529</v>
      </c>
      <c r="F17" s="20">
        <f t="shared" si="1"/>
        <v>3654738</v>
      </c>
      <c r="G17" s="20">
        <v>2558209</v>
      </c>
      <c r="H17" s="20">
        <v>1096529</v>
      </c>
      <c r="I17" s="69">
        <f t="shared" si="2"/>
        <v>3654738</v>
      </c>
      <c r="J17" s="20">
        <v>2558209</v>
      </c>
      <c r="K17" s="20">
        <v>1096529</v>
      </c>
      <c r="L17" s="61"/>
      <c r="M17" s="20"/>
      <c r="N17" s="61"/>
      <c r="O17" s="20"/>
      <c r="P17" s="61"/>
      <c r="Q17" s="61"/>
      <c r="R17" s="61"/>
      <c r="S17" s="61"/>
      <c r="T17" s="61"/>
      <c r="U17" s="61"/>
    </row>
    <row r="18" spans="1:21" ht="40.5" customHeight="1">
      <c r="A18" s="18">
        <v>7</v>
      </c>
      <c r="B18" s="19" t="s">
        <v>19</v>
      </c>
      <c r="C18" s="20">
        <v>1581838</v>
      </c>
      <c r="D18" s="20">
        <v>1107240</v>
      </c>
      <c r="E18" s="20">
        <v>474598</v>
      </c>
      <c r="F18" s="20">
        <f t="shared" si="1"/>
        <v>1581838</v>
      </c>
      <c r="G18" s="20">
        <v>1107240</v>
      </c>
      <c r="H18" s="20">
        <v>474598</v>
      </c>
      <c r="I18" s="69">
        <f t="shared" si="2"/>
        <v>1581838</v>
      </c>
      <c r="J18" s="20">
        <v>1107240</v>
      </c>
      <c r="K18" s="20">
        <v>474598</v>
      </c>
      <c r="L18" s="61"/>
      <c r="M18" s="20"/>
      <c r="N18" s="61"/>
      <c r="O18" s="20"/>
      <c r="P18" s="61"/>
      <c r="Q18" s="61"/>
      <c r="R18" s="61"/>
      <c r="S18" s="61"/>
      <c r="T18" s="61"/>
      <c r="U18" s="61"/>
    </row>
    <row r="19" spans="1:21" ht="40.5" customHeight="1">
      <c r="A19" s="18">
        <v>8</v>
      </c>
      <c r="B19" s="19" t="s">
        <v>20</v>
      </c>
      <c r="C19" s="20">
        <v>380522</v>
      </c>
      <c r="D19" s="20">
        <v>266354</v>
      </c>
      <c r="E19" s="20">
        <v>114168</v>
      </c>
      <c r="F19" s="20">
        <f t="shared" si="1"/>
        <v>380522</v>
      </c>
      <c r="G19" s="20">
        <v>266354</v>
      </c>
      <c r="H19" s="20">
        <v>114168</v>
      </c>
      <c r="I19" s="69">
        <f t="shared" si="2"/>
        <v>380522</v>
      </c>
      <c r="J19" s="20">
        <v>266354</v>
      </c>
      <c r="K19" s="20">
        <v>114168</v>
      </c>
      <c r="L19" s="61"/>
      <c r="M19" s="20"/>
      <c r="N19" s="61"/>
      <c r="O19" s="20"/>
      <c r="P19" s="61"/>
      <c r="Q19" s="61"/>
      <c r="R19" s="61"/>
      <c r="S19" s="61"/>
      <c r="T19" s="61"/>
      <c r="U19" s="61"/>
    </row>
    <row r="20" spans="1:21" ht="40.5" customHeight="1">
      <c r="A20" s="18">
        <v>9</v>
      </c>
      <c r="B20" s="19" t="s">
        <v>21</v>
      </c>
      <c r="C20" s="20">
        <v>464553</v>
      </c>
      <c r="D20" s="20">
        <v>325173</v>
      </c>
      <c r="E20" s="20">
        <v>139380</v>
      </c>
      <c r="F20" s="20">
        <f t="shared" si="1"/>
        <v>464553</v>
      </c>
      <c r="G20" s="20">
        <v>325173</v>
      </c>
      <c r="H20" s="20">
        <v>139380</v>
      </c>
      <c r="I20" s="69">
        <f t="shared" si="2"/>
        <v>464553</v>
      </c>
      <c r="J20" s="20">
        <v>325173</v>
      </c>
      <c r="K20" s="20">
        <v>139380</v>
      </c>
      <c r="L20" s="61"/>
      <c r="M20" s="20"/>
      <c r="N20" s="61"/>
      <c r="O20" s="20"/>
      <c r="P20" s="61"/>
      <c r="Q20" s="61"/>
      <c r="R20" s="61"/>
      <c r="S20" s="61"/>
      <c r="T20" s="61"/>
      <c r="U20" s="61"/>
    </row>
    <row r="21" spans="1:21" ht="40.5" customHeight="1">
      <c r="A21" s="18">
        <v>10</v>
      </c>
      <c r="B21" s="19" t="s">
        <v>77</v>
      </c>
      <c r="C21" s="20">
        <v>1272040</v>
      </c>
      <c r="D21" s="20">
        <v>890428</v>
      </c>
      <c r="E21" s="20">
        <v>381612</v>
      </c>
      <c r="F21" s="20">
        <v>381612</v>
      </c>
      <c r="G21" s="20"/>
      <c r="H21" s="20">
        <v>381612</v>
      </c>
      <c r="I21" s="69"/>
      <c r="J21" s="20"/>
      <c r="K21" s="20"/>
      <c r="L21" s="61"/>
      <c r="M21" s="20">
        <v>381612</v>
      </c>
      <c r="N21" s="61"/>
      <c r="O21" s="20">
        <v>381612</v>
      </c>
      <c r="P21" s="61"/>
      <c r="Q21" s="61"/>
      <c r="R21" s="61"/>
      <c r="S21" s="61"/>
      <c r="T21" s="61"/>
      <c r="U21" s="61"/>
    </row>
    <row r="22" spans="1:21" ht="40.5" customHeight="1">
      <c r="A22" s="18">
        <v>11</v>
      </c>
      <c r="B22" s="19" t="s">
        <v>78</v>
      </c>
      <c r="C22" s="20">
        <v>919671</v>
      </c>
      <c r="D22" s="20">
        <v>643770</v>
      </c>
      <c r="E22" s="20">
        <v>275901</v>
      </c>
      <c r="F22" s="20">
        <v>275901</v>
      </c>
      <c r="G22" s="20"/>
      <c r="H22" s="20">
        <v>275901</v>
      </c>
      <c r="I22" s="69"/>
      <c r="J22" s="20"/>
      <c r="K22" s="20"/>
      <c r="L22" s="61"/>
      <c r="M22" s="20">
        <v>275901</v>
      </c>
      <c r="N22" s="61"/>
      <c r="O22" s="20">
        <v>275901</v>
      </c>
      <c r="P22" s="61"/>
      <c r="Q22" s="61"/>
      <c r="R22" s="61"/>
      <c r="S22" s="61"/>
      <c r="T22" s="61"/>
      <c r="U22" s="61"/>
    </row>
    <row r="23" spans="1:21" ht="40.5" customHeight="1">
      <c r="A23" s="18">
        <v>12</v>
      </c>
      <c r="B23" s="19" t="s">
        <v>79</v>
      </c>
      <c r="C23" s="20">
        <v>471536</v>
      </c>
      <c r="D23" s="20">
        <v>330075</v>
      </c>
      <c r="E23" s="20">
        <v>141461</v>
      </c>
      <c r="F23" s="20">
        <v>141461</v>
      </c>
      <c r="G23" s="20"/>
      <c r="H23" s="20">
        <v>141461</v>
      </c>
      <c r="I23" s="69"/>
      <c r="J23" s="20"/>
      <c r="K23" s="20"/>
      <c r="L23" s="61"/>
      <c r="M23" s="20">
        <v>141461</v>
      </c>
      <c r="N23" s="61"/>
      <c r="O23" s="20">
        <v>141461</v>
      </c>
      <c r="P23" s="61"/>
      <c r="Q23" s="61"/>
      <c r="R23" s="61"/>
      <c r="S23" s="61"/>
      <c r="T23" s="61"/>
      <c r="U23" s="61"/>
    </row>
    <row r="24" spans="1:21" ht="40.5" customHeight="1">
      <c r="A24" s="18">
        <v>13</v>
      </c>
      <c r="B24" s="19" t="s">
        <v>80</v>
      </c>
      <c r="C24" s="20">
        <v>153622</v>
      </c>
      <c r="D24" s="20">
        <v>107535</v>
      </c>
      <c r="E24" s="20">
        <v>46087</v>
      </c>
      <c r="F24" s="20">
        <v>46087</v>
      </c>
      <c r="G24" s="20"/>
      <c r="H24" s="20">
        <v>46087</v>
      </c>
      <c r="I24" s="69"/>
      <c r="J24" s="20"/>
      <c r="K24" s="20"/>
      <c r="L24" s="61"/>
      <c r="M24" s="20">
        <v>46087</v>
      </c>
      <c r="N24" s="61"/>
      <c r="O24" s="20">
        <v>46087</v>
      </c>
      <c r="P24" s="61"/>
      <c r="Q24" s="61"/>
      <c r="R24" s="61"/>
      <c r="S24" s="61"/>
      <c r="T24" s="61"/>
      <c r="U24" s="61"/>
    </row>
    <row r="25" spans="1:21" ht="40.5" customHeight="1">
      <c r="A25" s="18">
        <v>14</v>
      </c>
      <c r="B25" s="19" t="s">
        <v>81</v>
      </c>
      <c r="C25" s="20">
        <v>800905</v>
      </c>
      <c r="D25" s="20">
        <v>560633</v>
      </c>
      <c r="E25" s="20">
        <v>240272</v>
      </c>
      <c r="F25" s="20">
        <v>240272</v>
      </c>
      <c r="G25" s="20"/>
      <c r="H25" s="20">
        <v>240272</v>
      </c>
      <c r="I25" s="69"/>
      <c r="J25" s="20"/>
      <c r="K25" s="20"/>
      <c r="L25" s="61"/>
      <c r="M25" s="20">
        <v>240272</v>
      </c>
      <c r="N25" s="61"/>
      <c r="O25" s="20">
        <v>240272</v>
      </c>
      <c r="P25" s="61"/>
      <c r="Q25" s="61"/>
      <c r="R25" s="61"/>
      <c r="S25" s="61"/>
      <c r="T25" s="61"/>
      <c r="U25" s="61"/>
    </row>
    <row r="26" spans="1:21" ht="40.5" customHeight="1">
      <c r="A26" s="18">
        <v>15</v>
      </c>
      <c r="B26" s="19" t="s">
        <v>82</v>
      </c>
      <c r="C26" s="20">
        <v>541735</v>
      </c>
      <c r="D26" s="20">
        <v>379214</v>
      </c>
      <c r="E26" s="20">
        <v>162521</v>
      </c>
      <c r="F26" s="20">
        <v>162521</v>
      </c>
      <c r="G26" s="20"/>
      <c r="H26" s="20">
        <v>162521</v>
      </c>
      <c r="I26" s="69"/>
      <c r="J26" s="20"/>
      <c r="K26" s="20"/>
      <c r="L26" s="61"/>
      <c r="M26" s="20">
        <v>162521</v>
      </c>
      <c r="N26" s="61"/>
      <c r="O26" s="20">
        <v>162521</v>
      </c>
      <c r="P26" s="61"/>
      <c r="Q26" s="61"/>
      <c r="R26" s="61"/>
      <c r="S26" s="61"/>
      <c r="T26" s="61"/>
      <c r="U26" s="61"/>
    </row>
    <row r="27" spans="1:21" ht="40.5" customHeight="1">
      <c r="A27" s="18">
        <v>16</v>
      </c>
      <c r="B27" s="19" t="s">
        <v>83</v>
      </c>
      <c r="C27" s="20">
        <v>1613508</v>
      </c>
      <c r="D27" s="20">
        <v>1129456</v>
      </c>
      <c r="E27" s="20">
        <v>484052</v>
      </c>
      <c r="F27" s="20">
        <v>484052</v>
      </c>
      <c r="G27" s="20"/>
      <c r="H27" s="20">
        <v>484052</v>
      </c>
      <c r="I27" s="69"/>
      <c r="J27" s="20"/>
      <c r="K27" s="20"/>
      <c r="L27" s="61"/>
      <c r="M27" s="20">
        <v>484052</v>
      </c>
      <c r="N27" s="61"/>
      <c r="O27" s="20">
        <v>484052</v>
      </c>
      <c r="P27" s="61"/>
      <c r="Q27" s="61"/>
      <c r="R27" s="61"/>
      <c r="S27" s="61"/>
      <c r="T27" s="61"/>
      <c r="U27" s="61"/>
    </row>
    <row r="28" spans="1:21" ht="40.5" customHeight="1">
      <c r="A28" s="18">
        <v>17</v>
      </c>
      <c r="B28" s="19" t="s">
        <v>84</v>
      </c>
      <c r="C28" s="20">
        <v>1060073</v>
      </c>
      <c r="D28" s="20">
        <v>742051</v>
      </c>
      <c r="E28" s="20">
        <v>318022</v>
      </c>
      <c r="F28" s="20">
        <v>318022</v>
      </c>
      <c r="G28" s="20"/>
      <c r="H28" s="20">
        <v>318022</v>
      </c>
      <c r="I28" s="69"/>
      <c r="J28" s="20"/>
      <c r="K28" s="20"/>
      <c r="L28" s="61"/>
      <c r="M28" s="20">
        <v>318022</v>
      </c>
      <c r="N28" s="61"/>
      <c r="O28" s="20">
        <v>318022</v>
      </c>
      <c r="P28" s="61"/>
      <c r="Q28" s="61"/>
      <c r="R28" s="61"/>
      <c r="S28" s="61"/>
      <c r="T28" s="61"/>
      <c r="U28" s="61"/>
    </row>
    <row r="29" spans="1:21" ht="40.5" customHeight="1">
      <c r="A29" s="18">
        <v>18</v>
      </c>
      <c r="B29" s="19" t="s">
        <v>85</v>
      </c>
      <c r="C29" s="20">
        <v>354513</v>
      </c>
      <c r="D29" s="20">
        <v>248159</v>
      </c>
      <c r="E29" s="20">
        <v>106354</v>
      </c>
      <c r="F29" s="20">
        <v>106354</v>
      </c>
      <c r="G29" s="20"/>
      <c r="H29" s="20">
        <v>106354</v>
      </c>
      <c r="I29" s="69"/>
      <c r="J29" s="20"/>
      <c r="K29" s="20"/>
      <c r="L29" s="61"/>
      <c r="M29" s="20">
        <v>106354</v>
      </c>
      <c r="N29" s="61"/>
      <c r="O29" s="20">
        <v>106354</v>
      </c>
      <c r="P29" s="61"/>
      <c r="Q29" s="61"/>
      <c r="R29" s="61"/>
      <c r="S29" s="61"/>
      <c r="T29" s="61"/>
      <c r="U29" s="61"/>
    </row>
    <row r="30" spans="1:21" ht="40.5" customHeight="1">
      <c r="A30" s="18">
        <v>19</v>
      </c>
      <c r="B30" s="19" t="s">
        <v>86</v>
      </c>
      <c r="C30" s="20">
        <v>233017</v>
      </c>
      <c r="D30" s="20">
        <v>163112</v>
      </c>
      <c r="E30" s="20">
        <v>69905</v>
      </c>
      <c r="F30" s="20">
        <v>69905</v>
      </c>
      <c r="G30" s="20"/>
      <c r="H30" s="20">
        <v>69905</v>
      </c>
      <c r="I30" s="69"/>
      <c r="J30" s="20"/>
      <c r="K30" s="20"/>
      <c r="L30" s="61"/>
      <c r="M30" s="20">
        <v>69905</v>
      </c>
      <c r="N30" s="61"/>
      <c r="O30" s="20">
        <v>69905</v>
      </c>
      <c r="P30" s="61"/>
      <c r="Q30" s="61"/>
      <c r="R30" s="61"/>
      <c r="S30" s="61"/>
      <c r="T30" s="61"/>
      <c r="U30" s="61"/>
    </row>
    <row r="31" spans="1:21" ht="40.5" customHeight="1">
      <c r="A31" s="18">
        <v>20</v>
      </c>
      <c r="B31" s="19" t="s">
        <v>22</v>
      </c>
      <c r="C31" s="20"/>
      <c r="D31" s="20"/>
      <c r="E31" s="20"/>
      <c r="F31" s="20"/>
      <c r="G31" s="61"/>
      <c r="H31" s="20"/>
      <c r="I31" s="69">
        <f t="shared" si="2"/>
        <v>0</v>
      </c>
      <c r="J31" s="61"/>
      <c r="K31" s="61"/>
      <c r="L31" s="61"/>
      <c r="M31" s="20"/>
      <c r="N31" s="61"/>
      <c r="O31" s="20"/>
      <c r="P31" s="61"/>
      <c r="Q31" s="61"/>
      <c r="R31" s="61"/>
      <c r="S31" s="61"/>
      <c r="T31" s="61"/>
      <c r="U31" s="61"/>
    </row>
    <row r="34" spans="2:7" ht="12.75">
      <c r="B34" s="52" t="s">
        <v>73</v>
      </c>
      <c r="D34" s="62" t="s">
        <v>62</v>
      </c>
      <c r="G34" s="62" t="s">
        <v>27</v>
      </c>
    </row>
    <row r="35" spans="4:7" ht="12.75">
      <c r="D35" s="62" t="s">
        <v>63</v>
      </c>
      <c r="E35" s="62"/>
      <c r="F35" s="62"/>
      <c r="G35" s="62" t="s">
        <v>64</v>
      </c>
    </row>
    <row r="37" spans="2:10" ht="12.75">
      <c r="B37" s="52" t="s">
        <v>76</v>
      </c>
      <c r="D37" s="62" t="s">
        <v>62</v>
      </c>
      <c r="G37" s="62" t="s">
        <v>74</v>
      </c>
      <c r="J37" s="62" t="s">
        <v>75</v>
      </c>
    </row>
    <row r="38" spans="4:7" ht="12.75">
      <c r="D38" s="62" t="s">
        <v>63</v>
      </c>
      <c r="E38" s="62"/>
      <c r="F38" s="62"/>
      <c r="G38" s="62" t="s">
        <v>64</v>
      </c>
    </row>
    <row r="39" ht="12.75">
      <c r="B39" s="56" t="s">
        <v>87</v>
      </c>
    </row>
    <row r="40" spans="1:21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</row>
    <row r="41" spans="1:22" s="65" customFormat="1" ht="27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s="65" customFormat="1" ht="51" customHeight="1">
      <c r="A42" s="66"/>
      <c r="B42" s="83"/>
      <c r="C42" s="83"/>
      <c r="D42" s="83"/>
      <c r="E42" s="64"/>
      <c r="F42" s="64"/>
      <c r="G42" s="64"/>
      <c r="H42" s="64"/>
      <c r="I42" s="64"/>
      <c r="J42" s="64"/>
      <c r="K42" s="64"/>
      <c r="L42" s="64"/>
      <c r="M42" s="64"/>
      <c r="N42" s="83"/>
      <c r="O42" s="83"/>
      <c r="P42" s="83"/>
      <c r="Q42" s="83"/>
      <c r="R42" s="83"/>
      <c r="S42" s="83"/>
      <c r="T42" s="83"/>
      <c r="U42" s="83"/>
      <c r="V42" s="64"/>
    </row>
    <row r="43" spans="1:22" s="65" customFormat="1" ht="34.5" customHeight="1">
      <c r="A43" s="66"/>
      <c r="B43" s="83"/>
      <c r="C43" s="83"/>
      <c r="D43" s="83"/>
      <c r="E43" s="64"/>
      <c r="F43" s="64"/>
      <c r="G43" s="64"/>
      <c r="H43" s="64"/>
      <c r="I43" s="64"/>
      <c r="J43" s="64"/>
      <c r="K43" s="64"/>
      <c r="L43" s="64"/>
      <c r="M43" s="64"/>
      <c r="N43" s="86"/>
      <c r="O43" s="86"/>
      <c r="P43" s="86"/>
      <c r="Q43" s="86"/>
      <c r="R43" s="86"/>
      <c r="S43" s="86"/>
      <c r="T43" s="86"/>
      <c r="U43" s="86"/>
      <c r="V43" s="64"/>
    </row>
    <row r="44" spans="1:22" s="65" customFormat="1" ht="46.5" customHeight="1">
      <c r="A44" s="64"/>
      <c r="B44" s="83"/>
      <c r="C44" s="83"/>
      <c r="D44" s="83"/>
      <c r="E44" s="64"/>
      <c r="F44" s="64"/>
      <c r="G44" s="64"/>
      <c r="H44" s="64"/>
      <c r="I44" s="64"/>
      <c r="J44" s="64"/>
      <c r="K44" s="64"/>
      <c r="L44" s="64"/>
      <c r="M44" s="64"/>
      <c r="N44" s="83"/>
      <c r="O44" s="83"/>
      <c r="P44" s="83"/>
      <c r="Q44" s="83"/>
      <c r="R44" s="83"/>
      <c r="S44" s="83"/>
      <c r="T44" s="83"/>
      <c r="U44" s="83"/>
      <c r="V44" s="64"/>
    </row>
    <row r="45" spans="1:22" s="65" customFormat="1" ht="52.5" customHeight="1">
      <c r="A45" s="64"/>
      <c r="B45" s="83"/>
      <c r="C45" s="83"/>
      <c r="D45" s="8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7"/>
      <c r="R45" s="84"/>
      <c r="S45" s="84"/>
      <c r="T45" s="84"/>
      <c r="U45" s="84"/>
      <c r="V45" s="64"/>
    </row>
  </sheetData>
  <sheetProtection selectLockedCells="1" selectUnlockedCells="1"/>
  <mergeCells count="28">
    <mergeCell ref="B4:U4"/>
    <mergeCell ref="A7:A9"/>
    <mergeCell ref="B7:B9"/>
    <mergeCell ref="C7:E7"/>
    <mergeCell ref="F7:H7"/>
    <mergeCell ref="I7:K7"/>
    <mergeCell ref="P8:Q8"/>
    <mergeCell ref="R8:S8"/>
    <mergeCell ref="P7:S7"/>
    <mergeCell ref="T7:U8"/>
    <mergeCell ref="B42:D42"/>
    <mergeCell ref="N42:U42"/>
    <mergeCell ref="C8:C9"/>
    <mergeCell ref="D8:E8"/>
    <mergeCell ref="F8:F9"/>
    <mergeCell ref="G8:H8"/>
    <mergeCell ref="L7:L9"/>
    <mergeCell ref="M7:O7"/>
    <mergeCell ref="B45:D45"/>
    <mergeCell ref="R45:U45"/>
    <mergeCell ref="M8:M9"/>
    <mergeCell ref="N8:O8"/>
    <mergeCell ref="B43:D43"/>
    <mergeCell ref="N43:U43"/>
    <mergeCell ref="B44:D44"/>
    <mergeCell ref="N44:U44"/>
    <mergeCell ref="I8:I9"/>
    <mergeCell ref="J8:K8"/>
  </mergeCells>
  <printOptions/>
  <pageMargins left="0.27569444444444446" right="0.2298611111111111" top="0.3541666666666667" bottom="0.1701388888888889" header="0.5118055555555555" footer="0.5118055555555555"/>
  <pageSetup fitToHeight="4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2011-09-29T06:32:57Z</cp:lastPrinted>
  <dcterms:created xsi:type="dcterms:W3CDTF">2011-05-10T09:07:01Z</dcterms:created>
  <dcterms:modified xsi:type="dcterms:W3CDTF">2011-10-18T11:26:16Z</dcterms:modified>
  <cp:category/>
  <cp:version/>
  <cp:contentType/>
  <cp:contentStatus/>
</cp:coreProperties>
</file>