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поселения" sheetId="1" r:id="rId1"/>
    <sheet name="ЦЗН" sheetId="2" r:id="rId2"/>
    <sheet name="Лист1" sheetId="3" r:id="rId3"/>
  </sheets>
  <definedNames>
    <definedName name="Excel_BuiltIn_Print_Titles" localSheetId="0">'поселения'!$A$10:$A$11</definedName>
    <definedName name="_xlnm.Print_Titles" localSheetId="0">'поселения'!$10:$11</definedName>
  </definedNames>
  <calcPr fullCalcOnLoad="1"/>
</workbook>
</file>

<file path=xl/sharedStrings.xml><?xml version="1.0" encoding="utf-8"?>
<sst xmlns="http://schemas.openxmlformats.org/spreadsheetml/2006/main" count="89" uniqueCount="52">
  <si>
    <t>Показатель, единица измерения</t>
  </si>
  <si>
    <t>Прогноз на 2013год</t>
  </si>
  <si>
    <t>Прогнозируемый темп роста,%</t>
  </si>
  <si>
    <t>Темп роста 2013г. к 2012г., %</t>
  </si>
  <si>
    <t>Процент выполнения прогноза 2013года</t>
  </si>
  <si>
    <t xml:space="preserve">Отклонение фактического темпа роста от </t>
  </si>
  <si>
    <t>Численность зарегистрированных безработных,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</si>
  <si>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</si>
  <si>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</si>
  <si>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</si>
  <si>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</si>
  <si>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</si>
  <si>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</si>
  <si>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</si>
  <si>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</si>
  <si>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</si>
  <si>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</si>
  <si>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</si>
  <si>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</si>
  <si>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Производство и распределение электроэнергии, газа и воды (E) , тыс.руб.</t>
  </si>
  <si>
    <t>Новоберезанское сельское поселение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</si>
  <si>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</si>
  <si>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</si>
  <si>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Производство основных видов сельскохозяйственной продукции</t>
  </si>
  <si>
    <t xml:space="preserve">Мясо в живой массе - всего, тыс. тонн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</si>
  <si>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</si>
  <si>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</si>
  <si>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</si>
  <si>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</si>
  <si>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</si>
  <si>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</si>
  <si>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</si>
  <si>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>Птица, тысяч голов</t>
  </si>
  <si>
    <t>Оборот розничной торговли,  млн. руб.</t>
  </si>
  <si>
    <t>Ввод в эксплуатацию:</t>
  </si>
  <si>
    <t>Малый бизнес</t>
  </si>
  <si>
    <t>Количество субъектов малого предпринимательства в расчете на 1000 человек населения, единиц</t>
  </si>
  <si>
    <t>Оборот общественного питания, млн. руб.</t>
  </si>
  <si>
    <t>Факт январь- июнь 2012г.</t>
  </si>
  <si>
    <t>Факт январь- июнь 2013г.</t>
  </si>
  <si>
    <t>Разработка индикативного плана</t>
  </si>
  <si>
    <t>Объем платных услуг населению, млн. руб.</t>
  </si>
  <si>
    <t>жилых домов предприятиями всех форм собственности, тыс. кв. м общей площади</t>
  </si>
  <si>
    <t>1 полугодие</t>
  </si>
  <si>
    <t>в том числе по крупным и средним предприятиям, млн.руб.</t>
  </si>
  <si>
    <t>Обрабатывающие производства (D), млн.руб.</t>
  </si>
  <si>
    <t>Кондитерские изделия, тыс. тонн</t>
  </si>
  <si>
    <t>0,194</t>
  </si>
  <si>
    <t>0,802</t>
  </si>
  <si>
    <t xml:space="preserve">Итоги выполнения Индикативного плана (прогноза) социально-экономического развития муниципального образования Кореновский район за первое полугодие  2013 года </t>
  </si>
  <si>
    <t xml:space="preserve">Глава Платнировского сельского поселения                                                                                                                                                                                 Кореновского района                                                                                                                                                        Л.Н. Богославец                  </t>
  </si>
  <si>
    <t>ПРИЛОЖЕНИЕ                                                                            к решению Совета                                                   Платнировского сельского                                              поселения Кореновского                                                 от ________________2013года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</si>
</sst>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#.00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164" fontId="3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3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 wrapText="1"/>
    </xf>
    <xf numFmtId="164" fontId="3" fillId="33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1" fontId="9" fillId="0" borderId="13" xfId="0" applyNumberFormat="1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wrapText="1"/>
    </xf>
    <xf numFmtId="1" fontId="9" fillId="33" borderId="10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vertical="top" wrapText="1"/>
    </xf>
    <xf numFmtId="1" fontId="3" fillId="33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/>
    </xf>
    <xf numFmtId="164" fontId="3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vertical="top" wrapText="1"/>
    </xf>
    <xf numFmtId="2" fontId="3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tabSelected="1" view="pageBreakPreview" zoomScaleSheetLayoutView="100" zoomScalePageLayoutView="0" workbookViewId="0" topLeftCell="A14">
      <selection activeCell="G24" sqref="G24"/>
    </sheetView>
  </sheetViews>
  <sheetFormatPr defaultColWidth="9.00390625" defaultRowHeight="12.75"/>
  <cols>
    <col min="1" max="1" width="60.875" style="1" customWidth="1"/>
    <col min="2" max="2" width="9.00390625" style="2" customWidth="1"/>
    <col min="3" max="3" width="8.875" style="40" customWidth="1"/>
    <col min="4" max="4" width="9.75390625" style="2" customWidth="1"/>
    <col min="5" max="5" width="8.875" style="2" customWidth="1"/>
    <col min="6" max="8" width="9.75390625" style="2" customWidth="1"/>
    <col min="9" max="16384" width="9.125" style="2" customWidth="1"/>
  </cols>
  <sheetData>
    <row r="1" spans="1:8" ht="12.75" hidden="1">
      <c r="A1" s="81"/>
      <c r="B1" s="81"/>
      <c r="C1" s="81"/>
      <c r="D1" s="81"/>
      <c r="E1" s="81"/>
      <c r="F1" s="81"/>
      <c r="G1" s="81"/>
      <c r="H1" s="81"/>
    </row>
    <row r="2" spans="1:8" ht="12.75" hidden="1">
      <c r="A2" s="81"/>
      <c r="B2" s="81"/>
      <c r="C2" s="81"/>
      <c r="D2" s="81"/>
      <c r="E2" s="81"/>
      <c r="F2" s="81"/>
      <c r="G2" s="81"/>
      <c r="H2" s="81"/>
    </row>
    <row r="3" spans="1:8" ht="12.75" hidden="1">
      <c r="A3" s="81"/>
      <c r="B3" s="81"/>
      <c r="C3" s="81"/>
      <c r="D3" s="81"/>
      <c r="E3" s="81"/>
      <c r="F3" s="81"/>
      <c r="G3" s="81"/>
      <c r="H3" s="81"/>
    </row>
    <row r="4" spans="1:8" ht="12.75" hidden="1">
      <c r="A4" s="3"/>
      <c r="B4" s="4"/>
      <c r="C4" s="35"/>
      <c r="D4" s="4"/>
      <c r="E4" s="4"/>
      <c r="F4" s="4"/>
      <c r="G4" s="4"/>
      <c r="H4" s="4"/>
    </row>
    <row r="5" spans="1:8" s="66" customFormat="1" ht="12.75">
      <c r="A5" s="65"/>
      <c r="B5" s="65"/>
      <c r="C5" s="65"/>
      <c r="D5" s="65"/>
      <c r="E5" s="65"/>
      <c r="F5" s="65"/>
      <c r="G5" s="65"/>
      <c r="H5" s="65"/>
    </row>
    <row r="6" spans="1:8" s="66" customFormat="1" ht="91.5" customHeight="1">
      <c r="A6" s="65"/>
      <c r="B6" s="65"/>
      <c r="C6" s="65"/>
      <c r="D6" s="65"/>
      <c r="E6" s="78" t="s">
        <v>51</v>
      </c>
      <c r="F6" s="78"/>
      <c r="G6" s="78"/>
      <c r="H6" s="65"/>
    </row>
    <row r="7" spans="1:8" s="66" customFormat="1" ht="12.75">
      <c r="A7" s="65"/>
      <c r="B7" s="65"/>
      <c r="C7" s="65"/>
      <c r="D7" s="65"/>
      <c r="E7" s="65"/>
      <c r="F7" s="65"/>
      <c r="G7" s="65"/>
      <c r="H7" s="65"/>
    </row>
    <row r="8" spans="1:8" ht="33" customHeight="1">
      <c r="A8" s="82" t="s">
        <v>49</v>
      </c>
      <c r="B8" s="82"/>
      <c r="C8" s="82"/>
      <c r="D8" s="82"/>
      <c r="E8" s="82"/>
      <c r="F8" s="82"/>
      <c r="G8" s="82"/>
      <c r="H8" s="82"/>
    </row>
    <row r="9" spans="1:8" ht="12.75">
      <c r="A9" s="5"/>
      <c r="B9" s="5"/>
      <c r="C9" s="5"/>
      <c r="D9" s="5"/>
      <c r="E9" s="5"/>
      <c r="F9" s="5"/>
      <c r="G9" s="5"/>
      <c r="H9" s="5"/>
    </row>
    <row r="10" spans="1:8" ht="13.5" customHeight="1">
      <c r="A10" s="83" t="s">
        <v>0</v>
      </c>
      <c r="B10" s="77" t="s">
        <v>38</v>
      </c>
      <c r="C10" s="77" t="s">
        <v>39</v>
      </c>
      <c r="D10" s="79" t="s">
        <v>1</v>
      </c>
      <c r="E10" s="77" t="s">
        <v>2</v>
      </c>
      <c r="F10" s="77" t="s">
        <v>3</v>
      </c>
      <c r="G10" s="77" t="s">
        <v>4</v>
      </c>
      <c r="H10" s="79" t="s">
        <v>5</v>
      </c>
    </row>
    <row r="11" spans="1:8" ht="47.25" customHeight="1">
      <c r="A11" s="83"/>
      <c r="B11" s="77"/>
      <c r="C11" s="77"/>
      <c r="D11" s="79"/>
      <c r="E11" s="77"/>
      <c r="F11" s="77"/>
      <c r="G11" s="77"/>
      <c r="H11" s="79"/>
    </row>
    <row r="12" spans="1:8" ht="12" customHeight="1">
      <c r="A12" s="30">
        <v>1</v>
      </c>
      <c r="B12" s="30">
        <v>2</v>
      </c>
      <c r="C12" s="30">
        <v>3</v>
      </c>
      <c r="D12" s="60">
        <v>4</v>
      </c>
      <c r="E12" s="57">
        <v>5</v>
      </c>
      <c r="F12" s="57">
        <v>6</v>
      </c>
      <c r="G12" s="57">
        <v>7</v>
      </c>
      <c r="H12" s="60">
        <v>8</v>
      </c>
    </row>
    <row r="13" spans="1:8" ht="15.75" customHeight="1">
      <c r="A13" s="48" t="s">
        <v>6</v>
      </c>
      <c r="B13" s="67">
        <v>44</v>
      </c>
      <c r="C13" s="67">
        <v>41</v>
      </c>
      <c r="D13" s="28">
        <v>38</v>
      </c>
      <c r="E13" s="22">
        <v>100</v>
      </c>
      <c r="F13" s="22">
        <f>C13/B13*100</f>
        <v>93.18181818181817</v>
      </c>
      <c r="G13" s="22">
        <f>C13/D13*100</f>
        <v>107.89473684210526</v>
      </c>
      <c r="H13" s="22">
        <f>F13-E13</f>
        <v>-6.818181818181827</v>
      </c>
    </row>
    <row r="14" spans="1:8" ht="28.5" customHeight="1">
      <c r="A14" s="49" t="s">
        <v>17</v>
      </c>
      <c r="B14" s="51">
        <v>7</v>
      </c>
      <c r="C14" s="51">
        <v>0.6</v>
      </c>
      <c r="D14" s="22">
        <v>0.59</v>
      </c>
      <c r="E14" s="22">
        <v>100</v>
      </c>
      <c r="F14" s="22">
        <f>C14/B14*100</f>
        <v>8.571428571428571</v>
      </c>
      <c r="G14" s="22">
        <f aca="true" t="shared" si="0" ref="G14:G45">C14/D14*100</f>
        <v>101.69491525423729</v>
      </c>
      <c r="H14" s="22">
        <f>F14-E14</f>
        <v>-91.42857142857143</v>
      </c>
    </row>
    <row r="15" spans="1:8" ht="17.25" customHeight="1">
      <c r="A15" s="49" t="s">
        <v>18</v>
      </c>
      <c r="B15" s="51">
        <v>4.8</v>
      </c>
      <c r="C15" s="51">
        <v>7</v>
      </c>
      <c r="D15" s="22">
        <v>23.5</v>
      </c>
      <c r="E15" s="22">
        <v>104</v>
      </c>
      <c r="F15" s="22">
        <f>C15/B15*100</f>
        <v>145.83333333333334</v>
      </c>
      <c r="G15" s="22">
        <f t="shared" si="0"/>
        <v>29.78723404255319</v>
      </c>
      <c r="H15" s="22">
        <f>F15-E15</f>
        <v>41.83333333333334</v>
      </c>
    </row>
    <row r="16" spans="1:8" ht="12.75" hidden="1">
      <c r="A16" s="50"/>
      <c r="B16" s="51"/>
      <c r="C16" s="51">
        <v>679444.38</v>
      </c>
      <c r="D16" s="22"/>
      <c r="E16" s="22">
        <v>100</v>
      </c>
      <c r="F16" s="22" t="e">
        <f>C16/B16*100</f>
        <v>#DIV/0!</v>
      </c>
      <c r="G16" s="22" t="e">
        <f t="shared" si="0"/>
        <v>#DIV/0!</v>
      </c>
      <c r="H16" s="22" t="e">
        <f>F16-E16</f>
        <v>#DIV/0!</v>
      </c>
    </row>
    <row r="17" spans="1:8" ht="28.5">
      <c r="A17" s="48" t="s">
        <v>19</v>
      </c>
      <c r="B17" s="68">
        <v>6</v>
      </c>
      <c r="C17" s="68">
        <v>4.1</v>
      </c>
      <c r="D17" s="47">
        <v>14.7</v>
      </c>
      <c r="E17" s="22">
        <v>115</v>
      </c>
      <c r="F17" s="22">
        <f>C17/B17*100</f>
        <v>68.33333333333333</v>
      </c>
      <c r="G17" s="22">
        <f t="shared" si="0"/>
        <v>27.89115646258503</v>
      </c>
      <c r="H17" s="22">
        <f>F17-E17</f>
        <v>-46.66666666666667</v>
      </c>
    </row>
    <row r="18" spans="1:8" ht="12.75" customHeight="1">
      <c r="A18" s="48" t="s">
        <v>44</v>
      </c>
      <c r="B18" s="68">
        <v>6</v>
      </c>
      <c r="C18" s="68">
        <v>4.1</v>
      </c>
      <c r="D18" s="47">
        <v>17.7</v>
      </c>
      <c r="E18" s="22">
        <v>115</v>
      </c>
      <c r="F18" s="22">
        <f>C18/B18*100</f>
        <v>68.33333333333333</v>
      </c>
      <c r="G18" s="22">
        <f t="shared" si="0"/>
        <v>23.163841807909606</v>
      </c>
      <c r="H18" s="22">
        <f>F18-E18</f>
        <v>-46.66666666666667</v>
      </c>
    </row>
    <row r="19" spans="1:8" ht="14.25">
      <c r="A19" s="52" t="s">
        <v>45</v>
      </c>
      <c r="B19" s="68">
        <v>37.6714</v>
      </c>
      <c r="C19" s="68">
        <v>41.5484</v>
      </c>
      <c r="D19" s="47">
        <v>65.7</v>
      </c>
      <c r="E19" s="51">
        <v>100</v>
      </c>
      <c r="F19" s="22">
        <f>C19/B19*100</f>
        <v>110.29162706987263</v>
      </c>
      <c r="G19" s="22">
        <f t="shared" si="0"/>
        <v>63.239573820395734</v>
      </c>
      <c r="H19" s="22">
        <f>F19-E19</f>
        <v>10.291627069872632</v>
      </c>
    </row>
    <row r="20" spans="1:8" ht="14.25">
      <c r="A20" s="52" t="s">
        <v>44</v>
      </c>
      <c r="B20" s="68">
        <v>37.6714</v>
      </c>
      <c r="C20" s="68">
        <v>41.5484</v>
      </c>
      <c r="D20" s="47">
        <v>65.7</v>
      </c>
      <c r="E20" s="51">
        <v>100</v>
      </c>
      <c r="F20" s="22">
        <f>C20/B20*100</f>
        <v>110.29162706987263</v>
      </c>
      <c r="G20" s="22">
        <f t="shared" si="0"/>
        <v>63.239573820395734</v>
      </c>
      <c r="H20" s="22">
        <f>F20-E20</f>
        <v>10.291627069872632</v>
      </c>
    </row>
    <row r="21" spans="1:8" ht="28.5">
      <c r="A21" s="53" t="s">
        <v>21</v>
      </c>
      <c r="B21" s="51"/>
      <c r="C21" s="51"/>
      <c r="D21" s="22"/>
      <c r="E21" s="22"/>
      <c r="F21" s="22"/>
      <c r="G21" s="22"/>
      <c r="H21" s="22"/>
    </row>
    <row r="22" spans="1:8" ht="14.25">
      <c r="A22" s="54" t="s">
        <v>22</v>
      </c>
      <c r="B22" s="69">
        <v>1150.6</v>
      </c>
      <c r="C22" s="69">
        <v>1332.7</v>
      </c>
      <c r="D22" s="23">
        <v>2.62</v>
      </c>
      <c r="E22" s="55">
        <v>104</v>
      </c>
      <c r="F22" s="22">
        <f>C22/B22*100</f>
        <v>115.82652529115245</v>
      </c>
      <c r="G22" s="22">
        <f>C22/D22*100</f>
        <v>50866.41221374046</v>
      </c>
      <c r="H22" s="22">
        <f>F22-E22</f>
        <v>11.82652529115245</v>
      </c>
    </row>
    <row r="23" spans="1:8" ht="14.25">
      <c r="A23" s="54" t="s">
        <v>46</v>
      </c>
      <c r="B23" s="68">
        <v>27</v>
      </c>
      <c r="C23" s="68">
        <v>23</v>
      </c>
      <c r="D23" s="20">
        <v>47.3</v>
      </c>
      <c r="E23" s="22">
        <v>109</v>
      </c>
      <c r="F23" s="22">
        <f>C23/B23*100</f>
        <v>85.18518518518519</v>
      </c>
      <c r="G23" s="22">
        <f t="shared" si="0"/>
        <v>48.625792811839325</v>
      </c>
      <c r="H23" s="22">
        <f>F23-E23</f>
        <v>-23.81481481481481</v>
      </c>
    </row>
    <row r="24" spans="1:8" ht="28.5">
      <c r="A24" s="61" t="s">
        <v>23</v>
      </c>
      <c r="B24" s="68"/>
      <c r="C24" s="68"/>
      <c r="D24" s="20"/>
      <c r="E24" s="22"/>
      <c r="F24" s="22"/>
      <c r="G24" s="22"/>
      <c r="H24" s="22"/>
    </row>
    <row r="25" spans="1:8" ht="13.5" customHeight="1">
      <c r="A25" s="62" t="s">
        <v>24</v>
      </c>
      <c r="B25" s="69">
        <v>0</v>
      </c>
      <c r="C25" s="70">
        <v>6.158</v>
      </c>
      <c r="D25" s="20">
        <v>11.43</v>
      </c>
      <c r="E25" s="22">
        <v>106</v>
      </c>
      <c r="F25" s="22">
        <v>0</v>
      </c>
      <c r="G25" s="22">
        <f t="shared" si="0"/>
        <v>53.875765529308836</v>
      </c>
      <c r="H25" s="22">
        <v>0</v>
      </c>
    </row>
    <row r="26" spans="1:8" ht="13.5" customHeight="1">
      <c r="A26" s="62" t="s">
        <v>25</v>
      </c>
      <c r="B26" s="68">
        <v>0</v>
      </c>
      <c r="C26" s="70">
        <v>5.96</v>
      </c>
      <c r="D26" s="20">
        <v>9.8</v>
      </c>
      <c r="E26" s="22">
        <v>107</v>
      </c>
      <c r="F26" s="22">
        <v>0</v>
      </c>
      <c r="G26" s="22">
        <f t="shared" si="0"/>
        <v>60.816326530612244</v>
      </c>
      <c r="H26" s="22">
        <v>0</v>
      </c>
    </row>
    <row r="27" spans="1:8" ht="29.25" customHeight="1">
      <c r="A27" s="62" t="s">
        <v>26</v>
      </c>
      <c r="B27" s="68">
        <v>0</v>
      </c>
      <c r="C27" s="71">
        <v>0.004</v>
      </c>
      <c r="D27" s="23">
        <v>0.03</v>
      </c>
      <c r="E27" s="22">
        <v>100</v>
      </c>
      <c r="F27" s="22">
        <v>0</v>
      </c>
      <c r="G27" s="22">
        <f t="shared" si="0"/>
        <v>13.333333333333334</v>
      </c>
      <c r="H27" s="22">
        <v>0</v>
      </c>
    </row>
    <row r="28" spans="1:8" ht="13.5" customHeight="1">
      <c r="A28" s="62" t="s">
        <v>27</v>
      </c>
      <c r="B28" s="68">
        <v>0</v>
      </c>
      <c r="C28" s="72" t="s">
        <v>47</v>
      </c>
      <c r="D28" s="20">
        <v>1.6</v>
      </c>
      <c r="E28" s="22">
        <v>100</v>
      </c>
      <c r="F28" s="22">
        <v>0</v>
      </c>
      <c r="G28" s="22">
        <f t="shared" si="0"/>
        <v>12.125</v>
      </c>
      <c r="H28" s="22">
        <v>0</v>
      </c>
    </row>
    <row r="29" spans="1:8" ht="13.5" customHeight="1">
      <c r="A29" s="62" t="s">
        <v>28</v>
      </c>
      <c r="B29" s="69">
        <v>0</v>
      </c>
      <c r="C29" s="70">
        <v>0.822</v>
      </c>
      <c r="D29" s="20">
        <v>1.9</v>
      </c>
      <c r="E29" s="22">
        <v>100</v>
      </c>
      <c r="F29" s="22">
        <v>0</v>
      </c>
      <c r="G29" s="22">
        <f t="shared" si="0"/>
        <v>43.26315789473684</v>
      </c>
      <c r="H29" s="22">
        <v>0</v>
      </c>
    </row>
    <row r="30" spans="1:8" ht="28.5" customHeight="1">
      <c r="A30" s="62" t="s">
        <v>26</v>
      </c>
      <c r="B30" s="68">
        <v>0</v>
      </c>
      <c r="C30" s="73">
        <v>0.02</v>
      </c>
      <c r="D30" s="20">
        <v>0.3</v>
      </c>
      <c r="E30" s="22">
        <v>100</v>
      </c>
      <c r="F30" s="22">
        <v>0</v>
      </c>
      <c r="G30" s="22">
        <f t="shared" si="0"/>
        <v>6.666666666666667</v>
      </c>
      <c r="H30" s="22">
        <v>0</v>
      </c>
    </row>
    <row r="31" spans="1:8" ht="13.5" customHeight="1">
      <c r="A31" s="62" t="s">
        <v>27</v>
      </c>
      <c r="B31" s="68">
        <v>0</v>
      </c>
      <c r="C31" s="72" t="s">
        <v>48</v>
      </c>
      <c r="D31" s="20">
        <v>1.6</v>
      </c>
      <c r="E31" s="22">
        <v>100</v>
      </c>
      <c r="F31" s="22">
        <v>0</v>
      </c>
      <c r="G31" s="22">
        <f t="shared" si="0"/>
        <v>50.125</v>
      </c>
      <c r="H31" s="22">
        <v>0</v>
      </c>
    </row>
    <row r="32" spans="1:8" ht="13.5" customHeight="1">
      <c r="A32" s="62" t="s">
        <v>29</v>
      </c>
      <c r="B32" s="68">
        <v>0</v>
      </c>
      <c r="C32" s="73">
        <v>2.45</v>
      </c>
      <c r="D32" s="20">
        <v>4.9</v>
      </c>
      <c r="E32" s="22">
        <v>100</v>
      </c>
      <c r="F32" s="22">
        <v>0</v>
      </c>
      <c r="G32" s="22">
        <f t="shared" si="0"/>
        <v>50</v>
      </c>
      <c r="H32" s="22">
        <v>0</v>
      </c>
    </row>
    <row r="33" spans="1:8" ht="13.5" customHeight="1">
      <c r="A33" s="62" t="s">
        <v>27</v>
      </c>
      <c r="B33" s="68">
        <v>0</v>
      </c>
      <c r="C33" s="73">
        <v>2.45</v>
      </c>
      <c r="D33" s="20">
        <v>4.9</v>
      </c>
      <c r="E33" s="22">
        <v>100</v>
      </c>
      <c r="F33" s="22">
        <v>0</v>
      </c>
      <c r="G33" s="22">
        <f t="shared" si="0"/>
        <v>50</v>
      </c>
      <c r="H33" s="22">
        <v>0</v>
      </c>
    </row>
    <row r="34" spans="1:8" ht="22.5" customHeight="1">
      <c r="A34" s="63" t="s">
        <v>30</v>
      </c>
      <c r="B34" s="68"/>
      <c r="C34" s="73"/>
      <c r="D34" s="20"/>
      <c r="E34" s="20"/>
      <c r="F34" s="22"/>
      <c r="G34" s="22"/>
      <c r="H34" s="22"/>
    </row>
    <row r="35" spans="1:8" ht="13.5" customHeight="1">
      <c r="A35" s="62" t="s">
        <v>31</v>
      </c>
      <c r="B35" s="74">
        <v>0</v>
      </c>
      <c r="C35" s="75">
        <v>553</v>
      </c>
      <c r="D35" s="21">
        <v>763</v>
      </c>
      <c r="E35" s="22">
        <v>100</v>
      </c>
      <c r="F35" s="22">
        <v>0</v>
      </c>
      <c r="G35" s="22">
        <f t="shared" si="0"/>
        <v>72.47706422018348</v>
      </c>
      <c r="H35" s="22">
        <v>0</v>
      </c>
    </row>
    <row r="36" spans="1:8" ht="28.5" customHeight="1">
      <c r="A36" s="62" t="s">
        <v>26</v>
      </c>
      <c r="B36" s="74">
        <v>0</v>
      </c>
      <c r="C36" s="76">
        <v>11</v>
      </c>
      <c r="D36" s="21">
        <v>23</v>
      </c>
      <c r="E36" s="22">
        <v>100</v>
      </c>
      <c r="F36" s="22">
        <v>0</v>
      </c>
      <c r="G36" s="22">
        <f t="shared" si="0"/>
        <v>47.82608695652174</v>
      </c>
      <c r="H36" s="22">
        <v>0</v>
      </c>
    </row>
    <row r="37" spans="1:8" ht="13.5" customHeight="1">
      <c r="A37" s="62" t="s">
        <v>27</v>
      </c>
      <c r="B37" s="74">
        <v>0</v>
      </c>
      <c r="C37" s="75">
        <v>542</v>
      </c>
      <c r="D37" s="21">
        <v>740</v>
      </c>
      <c r="E37" s="22">
        <v>100</v>
      </c>
      <c r="F37" s="22">
        <v>0</v>
      </c>
      <c r="G37" s="22">
        <f t="shared" si="0"/>
        <v>73.24324324324324</v>
      </c>
      <c r="H37" s="22">
        <v>0</v>
      </c>
    </row>
    <row r="38" spans="1:8" ht="14.25" customHeight="1">
      <c r="A38" s="62" t="s">
        <v>32</v>
      </c>
      <c r="B38" s="74">
        <v>0</v>
      </c>
      <c r="C38" s="75">
        <v>741</v>
      </c>
      <c r="D38" s="21">
        <v>39</v>
      </c>
      <c r="E38" s="22">
        <v>106</v>
      </c>
      <c r="F38" s="22">
        <v>0</v>
      </c>
      <c r="G38" s="22">
        <f t="shared" si="0"/>
        <v>1900</v>
      </c>
      <c r="H38" s="22">
        <v>0</v>
      </c>
    </row>
    <row r="39" spans="1:9" ht="14.25">
      <c r="A39" s="48" t="s">
        <v>33</v>
      </c>
      <c r="B39" s="51">
        <v>322.3</v>
      </c>
      <c r="C39" s="51">
        <v>329</v>
      </c>
      <c r="D39" s="22">
        <v>761.38</v>
      </c>
      <c r="E39" s="22">
        <v>110</v>
      </c>
      <c r="F39" s="22">
        <f>C39/B39*100</f>
        <v>102.0788085634502</v>
      </c>
      <c r="G39" s="22">
        <f t="shared" si="0"/>
        <v>43.211011584228636</v>
      </c>
      <c r="H39" s="22">
        <f>F39-E39</f>
        <v>-7.921191436549805</v>
      </c>
      <c r="I39" s="1"/>
    </row>
    <row r="40" spans="1:9" ht="14.25">
      <c r="A40" s="48" t="s">
        <v>37</v>
      </c>
      <c r="B40" s="51">
        <v>5</v>
      </c>
      <c r="C40" s="51">
        <v>6.4</v>
      </c>
      <c r="D40" s="22">
        <v>10.33</v>
      </c>
      <c r="E40" s="22">
        <v>111</v>
      </c>
      <c r="F40" s="22">
        <f>C40/B40*100</f>
        <v>128</v>
      </c>
      <c r="G40" s="22">
        <f t="shared" si="0"/>
        <v>61.95546950629236</v>
      </c>
      <c r="H40" s="22">
        <f>F40-E40</f>
        <v>17</v>
      </c>
      <c r="I40" s="1"/>
    </row>
    <row r="41" spans="1:9" ht="14.25">
      <c r="A41" s="48" t="s">
        <v>41</v>
      </c>
      <c r="B41" s="51">
        <v>8.5</v>
      </c>
      <c r="C41" s="51">
        <v>11.8</v>
      </c>
      <c r="D41" s="22">
        <v>24.6</v>
      </c>
      <c r="E41" s="22">
        <v>113</v>
      </c>
      <c r="F41" s="22">
        <f>C41/B41*100</f>
        <v>138.82352941176472</v>
      </c>
      <c r="G41" s="22">
        <f t="shared" si="0"/>
        <v>47.96747967479675</v>
      </c>
      <c r="H41" s="22">
        <f>F41-E41</f>
        <v>25.823529411764724</v>
      </c>
      <c r="I41" s="1"/>
    </row>
    <row r="42" spans="1:9" ht="14.25">
      <c r="A42" s="53" t="s">
        <v>34</v>
      </c>
      <c r="B42" s="51"/>
      <c r="C42" s="51"/>
      <c r="D42" s="22"/>
      <c r="E42" s="22"/>
      <c r="F42" s="22"/>
      <c r="G42" s="22"/>
      <c r="H42" s="22"/>
      <c r="I42" s="1"/>
    </row>
    <row r="43" spans="1:9" ht="28.5">
      <c r="A43" s="49" t="s">
        <v>42</v>
      </c>
      <c r="B43" s="69">
        <v>1.39</v>
      </c>
      <c r="C43" s="69">
        <v>3.49</v>
      </c>
      <c r="D43" s="23">
        <v>7.31</v>
      </c>
      <c r="E43" s="22">
        <v>101</v>
      </c>
      <c r="F43" s="22">
        <f>C43/B43*100</f>
        <v>251.07913669064752</v>
      </c>
      <c r="G43" s="22">
        <f t="shared" si="0"/>
        <v>47.742818057455544</v>
      </c>
      <c r="H43" s="22">
        <f>F43-E43</f>
        <v>150.07913669064752</v>
      </c>
      <c r="I43" s="1"/>
    </row>
    <row r="44" spans="1:9" ht="18" customHeight="1">
      <c r="A44" s="53" t="s">
        <v>35</v>
      </c>
      <c r="B44" s="51"/>
      <c r="C44" s="51"/>
      <c r="D44" s="22"/>
      <c r="E44" s="22"/>
      <c r="F44" s="22"/>
      <c r="G44" s="22"/>
      <c r="H44" s="22"/>
      <c r="I44" s="1"/>
    </row>
    <row r="45" spans="1:9" ht="33.75" customHeight="1">
      <c r="A45" s="56" t="s">
        <v>36</v>
      </c>
      <c r="B45" s="51">
        <v>41.6</v>
      </c>
      <c r="C45" s="51">
        <v>36.8</v>
      </c>
      <c r="D45" s="22">
        <v>49.1</v>
      </c>
      <c r="E45" s="22"/>
      <c r="F45" s="22">
        <f>C45/B45*100</f>
        <v>88.46153846153845</v>
      </c>
      <c r="G45" s="22">
        <f t="shared" si="0"/>
        <v>74.94908350305498</v>
      </c>
      <c r="H45" s="22">
        <f>F45-E45</f>
        <v>88.46153846153845</v>
      </c>
      <c r="I45" s="1"/>
    </row>
    <row r="46" spans="1:9" ht="18" customHeight="1">
      <c r="A46" s="58"/>
      <c r="B46" s="64"/>
      <c r="C46" s="64"/>
      <c r="D46" s="59"/>
      <c r="E46" s="59"/>
      <c r="F46" s="59"/>
      <c r="G46" s="59"/>
      <c r="H46" s="59"/>
      <c r="I46" s="1"/>
    </row>
    <row r="47" spans="1:9" ht="18" customHeight="1">
      <c r="A47" s="80" t="s">
        <v>50</v>
      </c>
      <c r="B47" s="80"/>
      <c r="C47" s="80"/>
      <c r="D47" s="80"/>
      <c r="E47" s="80"/>
      <c r="F47" s="80"/>
      <c r="G47" s="80"/>
      <c r="H47" s="80"/>
      <c r="I47" s="1"/>
    </row>
    <row r="48" spans="1:9" ht="18" customHeight="1">
      <c r="A48" s="80"/>
      <c r="B48" s="80"/>
      <c r="C48" s="80"/>
      <c r="D48" s="80"/>
      <c r="E48" s="80"/>
      <c r="F48" s="80"/>
      <c r="G48" s="80"/>
      <c r="H48" s="80"/>
      <c r="I48" s="1"/>
    </row>
    <row r="49" spans="1:9" ht="28.5" customHeight="1">
      <c r="A49" s="58"/>
      <c r="B49" s="64"/>
      <c r="C49" s="64"/>
      <c r="D49" s="59"/>
      <c r="E49" s="59"/>
      <c r="F49" s="59"/>
      <c r="G49" s="59"/>
      <c r="H49" s="59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ht="12.75">
      <c r="C52" s="1"/>
    </row>
  </sheetData>
  <sheetProtection selectLockedCells="1" selectUnlockedCells="1"/>
  <mergeCells count="14">
    <mergeCell ref="A1:H1"/>
    <mergeCell ref="A2:H2"/>
    <mergeCell ref="A3:H3"/>
    <mergeCell ref="A8:H8"/>
    <mergeCell ref="A10:A11"/>
    <mergeCell ref="B10:B11"/>
    <mergeCell ref="C10:C11"/>
    <mergeCell ref="D10:D11"/>
    <mergeCell ref="E10:E11"/>
    <mergeCell ref="E6:G6"/>
    <mergeCell ref="F10:F11"/>
    <mergeCell ref="G10:G11"/>
    <mergeCell ref="H10:H11"/>
    <mergeCell ref="A47:H48"/>
  </mergeCells>
  <printOptions horizontalCentered="1"/>
  <pageMargins left="0.2755905511811024" right="0" top="0.1968503937007874" bottom="0.15748031496062992" header="0.5118110236220472" footer="0.5118110236220472"/>
  <pageSetup fitToHeight="6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9">
      <selection activeCell="C17" sqref="C17"/>
    </sheetView>
  </sheetViews>
  <sheetFormatPr defaultColWidth="9.00390625" defaultRowHeight="12.75"/>
  <cols>
    <col min="1" max="1" width="29.625" style="0" customWidth="1"/>
    <col min="2" max="2" width="13.75390625" style="0" customWidth="1"/>
    <col min="3" max="3" width="12.00390625" style="0" customWidth="1"/>
    <col min="4" max="4" width="12.125" style="0" customWidth="1"/>
    <col min="5" max="5" width="11.125" style="0" customWidth="1"/>
    <col min="6" max="6" width="10.25390625" style="0" customWidth="1"/>
    <col min="7" max="7" width="10.75390625" style="0" customWidth="1"/>
    <col min="8" max="8" width="9.25390625" style="0" customWidth="1"/>
  </cols>
  <sheetData>
    <row r="1" spans="1:8" ht="15.75">
      <c r="A1" s="86" t="s">
        <v>40</v>
      </c>
      <c r="B1" s="86"/>
      <c r="C1" s="86"/>
      <c r="D1" s="86"/>
      <c r="E1" s="86"/>
      <c r="F1" s="86"/>
      <c r="G1" s="86"/>
      <c r="H1" s="86"/>
    </row>
    <row r="2" spans="1:8" ht="12.75">
      <c r="A2" s="87" t="s">
        <v>0</v>
      </c>
      <c r="B2" s="88" t="s">
        <v>38</v>
      </c>
      <c r="C2" s="89" t="s">
        <v>39</v>
      </c>
      <c r="D2" s="90" t="s">
        <v>1</v>
      </c>
      <c r="E2" s="91" t="s">
        <v>2</v>
      </c>
      <c r="F2" s="92" t="s">
        <v>3</v>
      </c>
      <c r="G2" s="84" t="s">
        <v>4</v>
      </c>
      <c r="H2" s="85" t="s">
        <v>5</v>
      </c>
    </row>
    <row r="3" spans="1:8" ht="12.75">
      <c r="A3" s="87"/>
      <c r="B3" s="88"/>
      <c r="C3" s="89"/>
      <c r="D3" s="90"/>
      <c r="E3" s="91"/>
      <c r="F3" s="92"/>
      <c r="G3" s="84"/>
      <c r="H3" s="85"/>
    </row>
    <row r="4" spans="1:8" ht="12.75">
      <c r="A4" s="30">
        <v>1</v>
      </c>
      <c r="B4" s="29">
        <v>2</v>
      </c>
      <c r="C4" s="36">
        <v>3</v>
      </c>
      <c r="D4" s="7">
        <v>4</v>
      </c>
      <c r="E4" s="8">
        <v>5</v>
      </c>
      <c r="F4" s="6">
        <v>6</v>
      </c>
      <c r="G4" s="33">
        <v>7</v>
      </c>
      <c r="H4" s="34">
        <v>8</v>
      </c>
    </row>
    <row r="5" spans="1:8" ht="40.5" customHeight="1">
      <c r="A5" s="9" t="s">
        <v>6</v>
      </c>
      <c r="B5" s="41">
        <v>421</v>
      </c>
      <c r="C5" s="42">
        <v>387</v>
      </c>
      <c r="D5" s="27">
        <v>507</v>
      </c>
      <c r="E5" s="10">
        <v>98.6</v>
      </c>
      <c r="F5" s="24">
        <v>70</v>
      </c>
      <c r="G5" s="22">
        <v>76.3</v>
      </c>
      <c r="H5" s="22">
        <v>-28.6</v>
      </c>
    </row>
    <row r="6" spans="1:8" ht="36" customHeight="1">
      <c r="A6" s="11" t="s">
        <v>7</v>
      </c>
      <c r="B6" s="43">
        <v>229</v>
      </c>
      <c r="C6" s="44">
        <v>215</v>
      </c>
      <c r="D6" s="28"/>
      <c r="E6" s="25"/>
      <c r="F6" s="12"/>
      <c r="G6" s="32"/>
      <c r="H6" s="10"/>
    </row>
    <row r="7" spans="1:8" ht="30.75" customHeight="1">
      <c r="A7" s="45" t="s">
        <v>8</v>
      </c>
      <c r="B7" s="43">
        <v>11</v>
      </c>
      <c r="C7" s="44">
        <v>11</v>
      </c>
      <c r="D7" s="28"/>
      <c r="E7" s="25"/>
      <c r="F7" s="12"/>
      <c r="G7" s="12"/>
      <c r="H7" s="10"/>
    </row>
    <row r="8" spans="1:8" ht="31.5" customHeight="1">
      <c r="A8" s="45" t="s">
        <v>9</v>
      </c>
      <c r="B8" s="43">
        <v>8</v>
      </c>
      <c r="C8" s="44">
        <v>2</v>
      </c>
      <c r="D8" s="28"/>
      <c r="E8" s="25"/>
      <c r="F8" s="12"/>
      <c r="G8" s="12"/>
      <c r="H8" s="10"/>
    </row>
    <row r="9" spans="1:8" ht="32.25" customHeight="1">
      <c r="A9" s="45" t="s">
        <v>10</v>
      </c>
      <c r="B9" s="43">
        <v>11</v>
      </c>
      <c r="C9" s="44">
        <v>18</v>
      </c>
      <c r="D9" s="28"/>
      <c r="E9" s="25"/>
      <c r="F9" s="12"/>
      <c r="G9" s="12"/>
      <c r="H9" s="10"/>
    </row>
    <row r="10" spans="1:8" ht="31.5" customHeight="1">
      <c r="A10" s="45" t="s">
        <v>11</v>
      </c>
      <c r="B10" s="43">
        <v>11</v>
      </c>
      <c r="C10" s="44">
        <v>12</v>
      </c>
      <c r="D10" s="28"/>
      <c r="E10" s="25"/>
      <c r="F10" s="12"/>
      <c r="G10" s="12"/>
      <c r="H10" s="10"/>
    </row>
    <row r="11" spans="1:8" ht="30.75" customHeight="1">
      <c r="A11" s="45" t="s">
        <v>20</v>
      </c>
      <c r="B11" s="43">
        <v>40</v>
      </c>
      <c r="C11" s="44">
        <v>34</v>
      </c>
      <c r="D11" s="28"/>
      <c r="E11" s="25"/>
      <c r="F11" s="12"/>
      <c r="G11" s="12"/>
      <c r="H11" s="10"/>
    </row>
    <row r="12" spans="1:8" ht="33" customHeight="1">
      <c r="A12" s="45" t="s">
        <v>13</v>
      </c>
      <c r="B12" s="43">
        <v>44</v>
      </c>
      <c r="C12" s="44">
        <v>41</v>
      </c>
      <c r="D12" s="28"/>
      <c r="E12" s="25"/>
      <c r="F12" s="12"/>
      <c r="G12" s="12"/>
      <c r="H12" s="10"/>
    </row>
    <row r="13" spans="1:8" ht="32.25" customHeight="1">
      <c r="A13" s="45" t="s">
        <v>14</v>
      </c>
      <c r="B13" s="43">
        <v>18</v>
      </c>
      <c r="C13" s="44">
        <v>1</v>
      </c>
      <c r="D13" s="28"/>
      <c r="E13" s="25"/>
      <c r="F13" s="12"/>
      <c r="G13" s="12"/>
      <c r="H13" s="10"/>
    </row>
    <row r="14" spans="1:8" ht="30.75" customHeight="1">
      <c r="A14" s="45" t="s">
        <v>15</v>
      </c>
      <c r="B14" s="43">
        <v>33</v>
      </c>
      <c r="C14" s="44">
        <v>24</v>
      </c>
      <c r="D14" s="28"/>
      <c r="E14" s="25"/>
      <c r="F14" s="12"/>
      <c r="G14" s="12"/>
      <c r="H14" s="10"/>
    </row>
    <row r="15" spans="1:8" ht="31.5" customHeight="1">
      <c r="A15" s="45" t="s">
        <v>16</v>
      </c>
      <c r="B15" s="43">
        <v>16</v>
      </c>
      <c r="C15" s="44">
        <v>9</v>
      </c>
      <c r="D15" s="28"/>
      <c r="E15" s="25"/>
      <c r="F15" s="12"/>
      <c r="G15" s="12"/>
      <c r="H15" s="10"/>
    </row>
    <row r="16" spans="1:8" ht="75.75" customHeight="1">
      <c r="A16" s="13" t="s">
        <v>17</v>
      </c>
      <c r="B16" s="10">
        <v>1.1</v>
      </c>
      <c r="C16" s="37">
        <v>0.8</v>
      </c>
      <c r="D16" s="22">
        <v>1</v>
      </c>
      <c r="E16" s="26"/>
      <c r="F16" s="10"/>
      <c r="G16" s="10"/>
      <c r="H16" s="10"/>
    </row>
    <row r="17" spans="1:8" ht="34.5" customHeight="1">
      <c r="A17" s="11" t="s">
        <v>7</v>
      </c>
      <c r="B17" s="12">
        <v>1.1</v>
      </c>
      <c r="C17" s="38">
        <v>0.9</v>
      </c>
      <c r="D17" s="22"/>
      <c r="E17" s="25"/>
      <c r="F17" s="12"/>
      <c r="G17" s="12"/>
      <c r="H17" s="10"/>
    </row>
    <row r="18" spans="1:8" ht="30.75" customHeight="1">
      <c r="A18" s="45" t="s">
        <v>8</v>
      </c>
      <c r="B18" s="12">
        <v>1</v>
      </c>
      <c r="C18" s="39">
        <v>0.7</v>
      </c>
      <c r="D18" s="10"/>
      <c r="E18" s="12"/>
      <c r="F18" s="12"/>
      <c r="G18" s="12"/>
      <c r="H18" s="10"/>
    </row>
    <row r="19" spans="1:8" ht="30" customHeight="1">
      <c r="A19" s="45" t="s">
        <v>9</v>
      </c>
      <c r="B19" s="12">
        <v>1</v>
      </c>
      <c r="C19" s="39">
        <v>0.6</v>
      </c>
      <c r="D19" s="10"/>
      <c r="E19" s="12"/>
      <c r="F19" s="12"/>
      <c r="G19" s="12"/>
      <c r="H19" s="10"/>
    </row>
    <row r="20" spans="1:8" ht="30" customHeight="1">
      <c r="A20" s="45" t="s">
        <v>10</v>
      </c>
      <c r="B20" s="12">
        <v>0.5</v>
      </c>
      <c r="C20" s="39">
        <v>0.8</v>
      </c>
      <c r="D20" s="10"/>
      <c r="E20" s="12"/>
      <c r="F20" s="12"/>
      <c r="G20" s="12"/>
      <c r="H20" s="10"/>
    </row>
    <row r="21" spans="1:8" ht="20.25" customHeight="1">
      <c r="A21" s="45" t="s">
        <v>11</v>
      </c>
      <c r="B21" s="12">
        <v>0.5</v>
      </c>
      <c r="C21" s="39">
        <v>0.6</v>
      </c>
      <c r="D21" s="10"/>
      <c r="E21" s="12"/>
      <c r="F21" s="12"/>
      <c r="G21" s="12"/>
      <c r="H21" s="10"/>
    </row>
    <row r="22" spans="1:8" ht="33" customHeight="1">
      <c r="A22" s="45" t="s">
        <v>12</v>
      </c>
      <c r="B22" s="12">
        <v>1.5</v>
      </c>
      <c r="C22" s="39">
        <v>1.3</v>
      </c>
      <c r="D22" s="10"/>
      <c r="E22" s="12"/>
      <c r="F22" s="12"/>
      <c r="G22" s="12"/>
      <c r="H22" s="10"/>
    </row>
    <row r="23" spans="1:8" ht="31.5" customHeight="1">
      <c r="A23" s="45" t="s">
        <v>13</v>
      </c>
      <c r="B23" s="12">
        <v>0.7</v>
      </c>
      <c r="C23" s="39">
        <v>0.4</v>
      </c>
      <c r="D23" s="10"/>
      <c r="E23" s="12"/>
      <c r="F23" s="12"/>
      <c r="G23" s="12"/>
      <c r="H23" s="10"/>
    </row>
    <row r="24" spans="1:8" ht="30.75" customHeight="1">
      <c r="A24" s="45" t="s">
        <v>14</v>
      </c>
      <c r="B24" s="12">
        <v>1.5</v>
      </c>
      <c r="C24" s="39">
        <v>0.1</v>
      </c>
      <c r="D24" s="10"/>
      <c r="E24" s="12"/>
      <c r="F24" s="12"/>
      <c r="G24" s="12"/>
      <c r="H24" s="10"/>
    </row>
    <row r="25" spans="1:8" ht="30.75" customHeight="1">
      <c r="A25" s="45" t="s">
        <v>15</v>
      </c>
      <c r="B25" s="12">
        <v>2.4</v>
      </c>
      <c r="C25" s="39">
        <v>0.8</v>
      </c>
      <c r="D25" s="10"/>
      <c r="E25" s="12"/>
      <c r="F25" s="12"/>
      <c r="G25" s="12"/>
      <c r="H25" s="10"/>
    </row>
    <row r="26" spans="1:8" ht="32.25" customHeight="1">
      <c r="A26" s="45" t="s">
        <v>16</v>
      </c>
      <c r="B26" s="12">
        <v>0.4</v>
      </c>
      <c r="C26" s="39">
        <v>0.5</v>
      </c>
      <c r="D26" s="10"/>
      <c r="E26" s="12"/>
      <c r="F26" s="12"/>
      <c r="G26" s="12"/>
      <c r="H26" s="10"/>
    </row>
  </sheetData>
  <sheetProtection/>
  <mergeCells count="9">
    <mergeCell ref="G2:G3"/>
    <mergeCell ref="H2:H3"/>
    <mergeCell ref="A1:H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5.125" style="0" customWidth="1"/>
  </cols>
  <sheetData>
    <row r="2" spans="2:3" ht="12.75">
      <c r="B2" s="93" t="s">
        <v>43</v>
      </c>
      <c r="C2" s="94"/>
    </row>
    <row r="3" spans="1:8" ht="15" customHeight="1">
      <c r="A3" s="17" t="s">
        <v>34</v>
      </c>
      <c r="B3" s="46">
        <v>2012</v>
      </c>
      <c r="C3" s="46">
        <v>2013</v>
      </c>
      <c r="D3" s="22"/>
      <c r="E3" s="19"/>
      <c r="F3" s="14"/>
      <c r="G3" s="14"/>
      <c r="H3" s="14"/>
    </row>
    <row r="4" spans="1:8" ht="46.5" customHeight="1">
      <c r="A4" s="18" t="s">
        <v>42</v>
      </c>
      <c r="B4" s="31">
        <f>SUM(B5:B14)</f>
        <v>76101.2</v>
      </c>
      <c r="C4" s="31">
        <f>SUM(C5:C14)</f>
        <v>15780.2</v>
      </c>
      <c r="D4" s="23">
        <v>50</v>
      </c>
      <c r="E4" s="19">
        <v>61.7</v>
      </c>
      <c r="F4" s="14">
        <v>141.9</v>
      </c>
      <c r="G4" s="14">
        <v>18.2</v>
      </c>
      <c r="H4" s="14">
        <v>80.2</v>
      </c>
    </row>
    <row r="5" spans="1:8" ht="19.5" customHeight="1">
      <c r="A5" s="15" t="s">
        <v>7</v>
      </c>
      <c r="B5" s="31">
        <v>72903.3</v>
      </c>
      <c r="C5" s="31">
        <v>9266.9</v>
      </c>
      <c r="D5" s="23"/>
      <c r="E5" s="19"/>
      <c r="F5" s="14"/>
      <c r="G5" s="14"/>
      <c r="H5" s="14"/>
    </row>
    <row r="6" spans="1:8" ht="18.75" customHeight="1">
      <c r="A6" s="16" t="s">
        <v>8</v>
      </c>
      <c r="B6" s="31">
        <v>75.6</v>
      </c>
      <c r="C6" s="31">
        <v>56.1</v>
      </c>
      <c r="D6" s="23"/>
      <c r="E6" s="19"/>
      <c r="F6" s="14"/>
      <c r="G6" s="14"/>
      <c r="H6" s="14"/>
    </row>
    <row r="7" spans="1:8" ht="20.25" customHeight="1">
      <c r="A7" s="16" t="s">
        <v>9</v>
      </c>
      <c r="B7" s="31">
        <v>175.2</v>
      </c>
      <c r="C7" s="31">
        <v>123</v>
      </c>
      <c r="D7" s="23"/>
      <c r="E7" s="19"/>
      <c r="F7" s="14"/>
      <c r="G7" s="14"/>
      <c r="H7" s="14"/>
    </row>
    <row r="8" spans="1:8" ht="18.75" customHeight="1">
      <c r="A8" s="16" t="s">
        <v>10</v>
      </c>
      <c r="B8" s="31">
        <v>227.7</v>
      </c>
      <c r="C8" s="31">
        <v>446.1</v>
      </c>
      <c r="D8" s="23"/>
      <c r="E8" s="19"/>
      <c r="F8" s="14"/>
      <c r="G8" s="14"/>
      <c r="H8" s="14"/>
    </row>
    <row r="9" spans="1:8" ht="17.25" customHeight="1">
      <c r="A9" s="16" t="s">
        <v>11</v>
      </c>
      <c r="B9" s="31">
        <v>165.9</v>
      </c>
      <c r="C9" s="31">
        <v>614.3</v>
      </c>
      <c r="D9" s="23"/>
      <c r="E9" s="19"/>
      <c r="F9" s="14"/>
      <c r="G9" s="14"/>
      <c r="H9" s="14"/>
    </row>
    <row r="10" spans="1:8" ht="16.5" customHeight="1">
      <c r="A10" s="16" t="s">
        <v>20</v>
      </c>
      <c r="B10" s="31">
        <v>576.8</v>
      </c>
      <c r="C10" s="31">
        <v>724.6</v>
      </c>
      <c r="D10" s="23"/>
      <c r="E10" s="19"/>
      <c r="F10" s="14"/>
      <c r="G10" s="14"/>
      <c r="H10" s="14"/>
    </row>
    <row r="11" spans="1:8" ht="19.5" customHeight="1">
      <c r="A11" s="16" t="s">
        <v>13</v>
      </c>
      <c r="B11" s="31">
        <v>1389</v>
      </c>
      <c r="C11" s="31">
        <v>3488.7</v>
      </c>
      <c r="D11" s="23"/>
      <c r="E11" s="19"/>
      <c r="F11" s="14"/>
      <c r="G11" s="14"/>
      <c r="H11" s="14"/>
    </row>
    <row r="12" spans="1:8" ht="19.5" customHeight="1">
      <c r="A12" s="16" t="s">
        <v>14</v>
      </c>
      <c r="B12" s="31">
        <v>0</v>
      </c>
      <c r="C12" s="31">
        <v>353.6</v>
      </c>
      <c r="D12" s="23"/>
      <c r="E12" s="19"/>
      <c r="F12" s="14"/>
      <c r="G12" s="14"/>
      <c r="H12" s="14"/>
    </row>
    <row r="13" spans="1:8" ht="15" customHeight="1">
      <c r="A13" s="16" t="s">
        <v>15</v>
      </c>
      <c r="B13" s="31">
        <v>430.8</v>
      </c>
      <c r="C13" s="31">
        <v>478.8</v>
      </c>
      <c r="D13" s="23"/>
      <c r="E13" s="19"/>
      <c r="F13" s="14"/>
      <c r="G13" s="14"/>
      <c r="H13" s="14"/>
    </row>
    <row r="14" spans="1:8" ht="18" customHeight="1">
      <c r="A14" s="16" t="s">
        <v>16</v>
      </c>
      <c r="B14" s="31">
        <v>156.9</v>
      </c>
      <c r="C14" s="31">
        <v>228.1</v>
      </c>
      <c r="D14" s="23"/>
      <c r="E14" s="19"/>
      <c r="F14" s="14"/>
      <c r="G14" s="14"/>
      <c r="H14" s="14"/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2013-09-11T12:25:49Z</cp:lastPrinted>
  <dcterms:created xsi:type="dcterms:W3CDTF">2013-09-09T05:25:20Z</dcterms:created>
  <dcterms:modified xsi:type="dcterms:W3CDTF">2013-09-11T12:27:32Z</dcterms:modified>
  <cp:category/>
  <cp:version/>
  <cp:contentType/>
  <cp:contentStatus/>
</cp:coreProperties>
</file>