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65" activeTab="0"/>
  </bookViews>
  <sheets>
    <sheet name="Лист1" sheetId="1" r:id="rId1"/>
  </sheets>
  <definedNames>
    <definedName name="Excel_BuiltIn_Print_Titles" localSheetId="0">'Лист1'!$A$9:$IU$10</definedName>
    <definedName name="_xlnm.Print_Titles" localSheetId="0">'Лист1'!$9:$10</definedName>
    <definedName name="_xlnm.Print_Area" localSheetId="0">'Лист1'!$A$1:$F$82</definedName>
  </definedNames>
  <calcPr fullCalcOnLoad="1"/>
</workbook>
</file>

<file path=xl/sharedStrings.xml><?xml version="1.0" encoding="utf-8"?>
<sst xmlns="http://schemas.openxmlformats.org/spreadsheetml/2006/main" count="77" uniqueCount="58">
  <si>
    <t>Показатель, единица измерения</t>
  </si>
  <si>
    <t>Среднегодовая численность постоянного населения – всего, чел.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</si>
  <si>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</si>
  <si>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</si>
  <si>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</si>
  <si>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</si>
  <si>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</si>
  <si>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</si>
  <si>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</si>
  <si>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</si>
  <si>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</si>
  <si>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</si>
  <si>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</si>
  <si>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</si>
  <si>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</si>
  <si>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</si>
  <si>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 xml:space="preserve">Производство основных видов промышленной продукции в натуральном выражении </t>
  </si>
  <si>
    <t>Мука, тыс.тонн</t>
  </si>
  <si>
    <t>Хлеб и хлебобулочные изделия, тонн</t>
  </si>
  <si>
    <t>Кондитерские изделия, тонн</t>
  </si>
  <si>
    <t>Объем продукции сельского хозяйства всех категорий хозяйств, млн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</si>
  <si>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</si>
  <si>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</si>
  <si>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</si>
  <si>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</si>
  <si>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в том числе в личных подсобных хозяйствах</t>
  </si>
  <si>
    <t>Картофель - всего, тыс. тонн</t>
  </si>
  <si>
    <t>Овощи - всего, тыс. тонн</t>
  </si>
  <si>
    <t xml:space="preserve">Мясо в живой массе - всего, тыс. тонн 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</si>
  <si>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</si>
  <si>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</si>
  <si>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</si>
  <si>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</si>
  <si>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</si>
  <si>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</si>
  <si>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</si>
  <si>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</si>
  <si>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</si>
  <si>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</si>
  <si>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</si>
  <si>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</si>
  <si>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Ввод в эксплуатацию:</t>
  </si>
  <si>
    <t>жилых домов предприятиями всех форм собственности, кв. м общей площади</t>
  </si>
  <si>
    <t>Малый бизнес</t>
  </si>
  <si>
    <t>0,40</t>
  </si>
  <si>
    <t xml:space="preserve">Кореновского района                                               </t>
  </si>
  <si>
    <t>Прогнозируемый темп роста,%</t>
  </si>
  <si>
    <t xml:space="preserve">Предварительные итоги выполнения Индикативного плана (прогноза)  социально-экономического развития Платнировского сельского поселения Кореновского района за 1 квартал 2016 год </t>
  </si>
  <si>
    <t>Факт за январь-
март 2015</t>
  </si>
  <si>
    <t>Факт январь- март 2016г.</t>
  </si>
  <si>
    <t>Прогноз на 2016год</t>
  </si>
  <si>
    <t>Темп роста
2016 к 2015,
%</t>
  </si>
  <si>
    <t>Количество субъектов малого предпринимательства на территории муниципального образования, единиц</t>
  </si>
  <si>
    <t>0,3</t>
  </si>
  <si>
    <t>Председатель Совета</t>
  </si>
  <si>
    <t>Платнировского сельского поселения</t>
  </si>
  <si>
    <t xml:space="preserve"> А.Г. Павленко</t>
  </si>
  <si>
    <t>ПРИЛОЖЕНИЕ                                                                к  решению Совета Платнировского сельского поселения Кореновского района                                                 от 08.07.2016 года №115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</si>
</sst>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;\-#,##0"/>
    <numFmt numFmtId="166" formatCode="0.0"/>
    <numFmt numFmtId="167" formatCode="0.000"/>
    <numFmt numFmtId="168" formatCode="0.00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" fillId="33" borderId="10" xfId="0" applyFont="1" applyFill="1" applyBorder="1" applyAlignment="1">
      <alignment/>
    </xf>
    <xf numFmtId="166" fontId="4" fillId="34" borderId="10" xfId="0" applyNumberFormat="1" applyFont="1" applyFill="1" applyBorder="1" applyAlignment="1">
      <alignment/>
    </xf>
    <xf numFmtId="166" fontId="4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7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/>
    </xf>
    <xf numFmtId="0" fontId="7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8" borderId="10" xfId="0" applyFont="1" applyFill="1" applyBorder="1" applyAlignment="1">
      <alignment wrapText="1"/>
    </xf>
    <xf numFmtId="0" fontId="4" fillId="38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vertical="top" wrapText="1"/>
    </xf>
    <xf numFmtId="49" fontId="7" fillId="38" borderId="10" xfId="0" applyNumberFormat="1" applyFont="1" applyFill="1" applyBorder="1" applyAlignment="1">
      <alignment vertical="top" wrapText="1"/>
    </xf>
    <xf numFmtId="166" fontId="4" fillId="38" borderId="10" xfId="0" applyNumberFormat="1" applyFont="1" applyFill="1" applyBorder="1" applyAlignment="1">
      <alignment/>
    </xf>
    <xf numFmtId="49" fontId="7" fillId="39" borderId="10" xfId="0" applyNumberFormat="1" applyFont="1" applyFill="1" applyBorder="1" applyAlignment="1">
      <alignment vertical="top" wrapText="1"/>
    </xf>
    <xf numFmtId="166" fontId="4" fillId="39" borderId="10" xfId="0" applyNumberFormat="1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7" fillId="39" borderId="10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/>
    </xf>
    <xf numFmtId="0" fontId="7" fillId="39" borderId="10" xfId="0" applyFont="1" applyFill="1" applyBorder="1" applyAlignment="1">
      <alignment horizontal="left" vertical="center" wrapText="1" inden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vertical="center" wrapText="1"/>
    </xf>
    <xf numFmtId="2" fontId="8" fillId="39" borderId="10" xfId="0" applyNumberFormat="1" applyFont="1" applyFill="1" applyBorder="1" applyAlignment="1">
      <alignment/>
    </xf>
    <xf numFmtId="0" fontId="10" fillId="39" borderId="10" xfId="0" applyFont="1" applyFill="1" applyBorder="1" applyAlignment="1">
      <alignment/>
    </xf>
    <xf numFmtId="49" fontId="8" fillId="39" borderId="10" xfId="0" applyNumberFormat="1" applyFont="1" applyFill="1" applyBorder="1" applyAlignment="1">
      <alignment horizontal="right"/>
    </xf>
    <xf numFmtId="0" fontId="8" fillId="39" borderId="10" xfId="0" applyNumberFormat="1" applyFont="1" applyFill="1" applyBorder="1" applyAlignment="1">
      <alignment/>
    </xf>
    <xf numFmtId="1" fontId="8" fillId="39" borderId="10" xfId="0" applyNumberFormat="1" applyFont="1" applyFill="1" applyBorder="1" applyAlignment="1">
      <alignment/>
    </xf>
    <xf numFmtId="166" fontId="4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66" fontId="2" fillId="33" borderId="0" xfId="0" applyNumberFormat="1" applyFont="1" applyFill="1" applyAlignment="1">
      <alignment/>
    </xf>
    <xf numFmtId="0" fontId="12" fillId="0" borderId="0" xfId="0" applyFont="1" applyAlignment="1">
      <alignment horizontal="justify"/>
    </xf>
    <xf numFmtId="166" fontId="4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2" fontId="8" fillId="39" borderId="10" xfId="0" applyNumberFormat="1" applyFont="1" applyFill="1" applyBorder="1" applyAlignment="1">
      <alignment horizontal="right"/>
    </xf>
    <xf numFmtId="166" fontId="1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E6E6FF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CCCC00"/>
      <rgbColor rgb="00FF9900"/>
      <rgbColor rgb="00DD4814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view="pageBreakPreview" zoomScaleSheetLayoutView="100" workbookViewId="0" topLeftCell="A4">
      <selection activeCell="C5" sqref="C5:F5"/>
    </sheetView>
  </sheetViews>
  <sheetFormatPr defaultColWidth="9.00390625" defaultRowHeight="12.75"/>
  <cols>
    <col min="1" max="1" width="68.875" style="1" customWidth="1"/>
    <col min="2" max="2" width="11.00390625" style="2" customWidth="1"/>
    <col min="3" max="3" width="8.00390625" style="2" customWidth="1"/>
    <col min="4" max="4" width="9.375" style="10" customWidth="1"/>
    <col min="5" max="5" width="9.00390625" style="2" customWidth="1"/>
    <col min="6" max="6" width="9.75390625" style="10" customWidth="1"/>
    <col min="7" max="7" width="9.125" style="3" customWidth="1"/>
    <col min="8" max="16384" width="9.125" style="2" customWidth="1"/>
  </cols>
  <sheetData>
    <row r="1" spans="1:6" ht="12.75" hidden="1">
      <c r="A1" s="59"/>
      <c r="B1" s="59"/>
      <c r="C1" s="59"/>
      <c r="D1" s="59"/>
      <c r="E1" s="59"/>
      <c r="F1" s="59"/>
    </row>
    <row r="2" spans="1:6" ht="12.75" hidden="1">
      <c r="A2" s="59"/>
      <c r="B2" s="59"/>
      <c r="C2" s="59"/>
      <c r="D2" s="59"/>
      <c r="E2" s="59"/>
      <c r="F2" s="59"/>
    </row>
    <row r="3" spans="1:6" ht="12.75" hidden="1">
      <c r="A3" s="59"/>
      <c r="B3" s="59"/>
      <c r="C3" s="59"/>
      <c r="D3" s="59"/>
      <c r="E3" s="59"/>
      <c r="F3" s="59"/>
    </row>
    <row r="4" spans="1:6" ht="12.75">
      <c r="A4" s="14"/>
      <c r="B4" s="14"/>
      <c r="C4" s="14"/>
      <c r="D4" s="14"/>
      <c r="E4" s="14"/>
      <c r="F4" s="14"/>
    </row>
    <row r="5" spans="1:6" ht="104.25" customHeight="1">
      <c r="A5" s="14"/>
      <c r="B5" s="14"/>
      <c r="C5" s="63" t="s">
        <v>57</v>
      </c>
      <c r="D5" s="64"/>
      <c r="E5" s="64"/>
      <c r="F5" s="64"/>
    </row>
    <row r="6" spans="1:6" ht="12.75">
      <c r="A6" s="4"/>
      <c r="B6" s="5"/>
      <c r="C6" s="5"/>
      <c r="D6" s="8"/>
      <c r="E6" s="5"/>
      <c r="F6" s="8"/>
    </row>
    <row r="7" spans="1:6" ht="33" customHeight="1">
      <c r="A7" s="60" t="s">
        <v>47</v>
      </c>
      <c r="B7" s="60"/>
      <c r="C7" s="60"/>
      <c r="D7" s="60"/>
      <c r="E7" s="60"/>
      <c r="F7" s="60"/>
    </row>
    <row r="8" spans="1:6" ht="12.75">
      <c r="A8" s="6"/>
      <c r="B8" s="7"/>
      <c r="C8" s="7"/>
      <c r="D8" s="9"/>
      <c r="E8" s="7"/>
      <c r="F8" s="9"/>
    </row>
    <row r="9" spans="1:6" ht="13.5" customHeight="1">
      <c r="A9" s="61" t="s">
        <v>0</v>
      </c>
      <c r="B9" s="62" t="s">
        <v>48</v>
      </c>
      <c r="C9" s="62" t="s">
        <v>49</v>
      </c>
      <c r="D9" s="58" t="s">
        <v>50</v>
      </c>
      <c r="E9" s="65" t="s">
        <v>46</v>
      </c>
      <c r="F9" s="62" t="s">
        <v>51</v>
      </c>
    </row>
    <row r="10" spans="1:6" ht="40.5" customHeight="1">
      <c r="A10" s="61"/>
      <c r="B10" s="62"/>
      <c r="C10" s="62"/>
      <c r="D10" s="58"/>
      <c r="E10" s="65"/>
      <c r="F10" s="62"/>
    </row>
    <row r="11" spans="1:6" ht="16.5" customHeight="1">
      <c r="A11" s="15" t="s">
        <v>1</v>
      </c>
      <c r="B11" s="16">
        <v>14193</v>
      </c>
      <c r="C11" s="16">
        <v>14198</v>
      </c>
      <c r="D11" s="16">
        <v>14200</v>
      </c>
      <c r="E11" s="12">
        <v>100</v>
      </c>
      <c r="F11" s="12">
        <f>C11/B11</f>
        <v>1.0003522863383358</v>
      </c>
    </row>
    <row r="12" spans="1:6" ht="18.75" customHeight="1">
      <c r="A12" s="18" t="s">
        <v>11</v>
      </c>
      <c r="B12" s="55">
        <v>58</v>
      </c>
      <c r="C12" s="55">
        <v>38</v>
      </c>
      <c r="D12" s="55">
        <v>38</v>
      </c>
      <c r="E12" s="54">
        <v>100</v>
      </c>
      <c r="F12" s="12">
        <f aca="true" t="shared" si="0" ref="F12:F47">C12/B12</f>
        <v>0.6551724137931034</v>
      </c>
    </row>
    <row r="13" spans="1:6" ht="28.5">
      <c r="A13" s="20" t="s">
        <v>12</v>
      </c>
      <c r="B13" s="21">
        <v>0.7</v>
      </c>
      <c r="C13" s="21">
        <v>0.5</v>
      </c>
      <c r="D13" s="21">
        <v>0.5</v>
      </c>
      <c r="E13" s="13" t="s">
        <v>13</v>
      </c>
      <c r="F13" s="12">
        <f t="shared" si="0"/>
        <v>0.7142857142857143</v>
      </c>
    </row>
    <row r="14" spans="1:6" ht="17.25" customHeight="1">
      <c r="A14" s="22" t="s">
        <v>14</v>
      </c>
      <c r="B14" s="23">
        <v>14</v>
      </c>
      <c r="C14" s="23">
        <v>17</v>
      </c>
      <c r="D14" s="23">
        <v>85.3</v>
      </c>
      <c r="E14" s="12">
        <v>103.8</v>
      </c>
      <c r="F14" s="12">
        <f t="shared" si="0"/>
        <v>1.2142857142857142</v>
      </c>
    </row>
    <row r="15" spans="1:6" ht="12.75" customHeight="1" hidden="1">
      <c r="A15" s="24"/>
      <c r="B15" s="11"/>
      <c r="C15" s="11"/>
      <c r="D15" s="11"/>
      <c r="E15" s="12" t="e">
        <f>D15/B15*100</f>
        <v>#DIV/0!</v>
      </c>
      <c r="F15" s="12" t="e">
        <f t="shared" si="0"/>
        <v>#DIV/0!</v>
      </c>
    </row>
    <row r="16" spans="1:6" ht="28.5">
      <c r="A16" s="25" t="s">
        <v>15</v>
      </c>
      <c r="B16" s="26">
        <v>1.1</v>
      </c>
      <c r="C16" s="26">
        <v>1.1</v>
      </c>
      <c r="D16" s="26">
        <v>1.5</v>
      </c>
      <c r="E16" s="12">
        <v>115.4</v>
      </c>
      <c r="F16" s="12">
        <f t="shared" si="0"/>
        <v>1</v>
      </c>
    </row>
    <row r="17" spans="1:6" ht="28.5">
      <c r="A17" s="27" t="s">
        <v>16</v>
      </c>
      <c r="B17" s="11"/>
      <c r="C17" s="11"/>
      <c r="D17" s="11"/>
      <c r="E17" s="12"/>
      <c r="F17" s="12"/>
    </row>
    <row r="18" spans="1:6" ht="14.25">
      <c r="A18" s="28" t="s">
        <v>17</v>
      </c>
      <c r="B18" s="19">
        <v>0.2</v>
      </c>
      <c r="C18" s="19">
        <v>0.23</v>
      </c>
      <c r="D18" s="19">
        <v>0.3</v>
      </c>
      <c r="E18" s="12">
        <v>100</v>
      </c>
      <c r="F18" s="12">
        <f t="shared" si="0"/>
        <v>1.15</v>
      </c>
    </row>
    <row r="19" spans="1:6" ht="14.25">
      <c r="A19" s="29" t="s">
        <v>18</v>
      </c>
      <c r="B19" s="26">
        <v>597</v>
      </c>
      <c r="C19" s="26">
        <v>587</v>
      </c>
      <c r="D19" s="30">
        <v>2917</v>
      </c>
      <c r="E19" s="12">
        <v>102</v>
      </c>
      <c r="F19" s="12">
        <f t="shared" si="0"/>
        <v>0.983249581239531</v>
      </c>
    </row>
    <row r="20" spans="1:6" ht="14.25">
      <c r="A20" s="31" t="s">
        <v>19</v>
      </c>
      <c r="B20" s="32">
        <v>7.9</v>
      </c>
      <c r="C20" s="32">
        <v>12</v>
      </c>
      <c r="D20" s="33">
        <v>37.2</v>
      </c>
      <c r="E20" s="12">
        <v>100</v>
      </c>
      <c r="F20" s="12">
        <f t="shared" si="0"/>
        <v>1.5189873417721518</v>
      </c>
    </row>
    <row r="21" spans="1:6" ht="28.5">
      <c r="A21" s="34" t="s">
        <v>20</v>
      </c>
      <c r="B21" s="35">
        <v>288</v>
      </c>
      <c r="C21" s="35">
        <v>306</v>
      </c>
      <c r="D21" s="35">
        <v>1819.3</v>
      </c>
      <c r="E21" s="12">
        <v>105</v>
      </c>
      <c r="F21" s="12">
        <f t="shared" si="0"/>
        <v>1.0625</v>
      </c>
    </row>
    <row r="22" spans="1:6" ht="13.5" customHeight="1">
      <c r="A22" s="36" t="s">
        <v>21</v>
      </c>
      <c r="B22" s="35">
        <v>227</v>
      </c>
      <c r="C22" s="35">
        <v>239</v>
      </c>
      <c r="D22" s="35">
        <v>1434.5</v>
      </c>
      <c r="E22" s="12">
        <v>105.1</v>
      </c>
      <c r="F22" s="12">
        <f t="shared" si="0"/>
        <v>1.052863436123348</v>
      </c>
    </row>
    <row r="23" spans="1:6" ht="29.25" customHeight="1">
      <c r="A23" s="36" t="s">
        <v>22</v>
      </c>
      <c r="B23" s="35">
        <v>5.2</v>
      </c>
      <c r="C23" s="35">
        <v>5.5</v>
      </c>
      <c r="D23" s="35">
        <v>33.4</v>
      </c>
      <c r="E23" s="12">
        <v>106.4</v>
      </c>
      <c r="F23" s="12">
        <f t="shared" si="0"/>
        <v>1.0576923076923077</v>
      </c>
    </row>
    <row r="24" spans="1:6" ht="13.5" customHeight="1">
      <c r="A24" s="36" t="s">
        <v>23</v>
      </c>
      <c r="B24" s="35">
        <v>55.8</v>
      </c>
      <c r="C24" s="35">
        <v>61.5</v>
      </c>
      <c r="D24" s="35">
        <v>351.4</v>
      </c>
      <c r="E24" s="12">
        <v>104.3</v>
      </c>
      <c r="F24" s="12">
        <f t="shared" si="0"/>
        <v>1.1021505376344087</v>
      </c>
    </row>
    <row r="25" spans="1:6" ht="13.5" customHeight="1">
      <c r="A25" s="37" t="s">
        <v>24</v>
      </c>
      <c r="B25" s="35"/>
      <c r="C25" s="35"/>
      <c r="D25" s="35"/>
      <c r="E25" s="12"/>
      <c r="F25" s="12"/>
    </row>
    <row r="26" spans="1:6" ht="13.5" customHeight="1">
      <c r="A26" s="38" t="s">
        <v>26</v>
      </c>
      <c r="B26" s="35">
        <v>0.4</v>
      </c>
      <c r="C26" s="35">
        <v>0.4</v>
      </c>
      <c r="D26" s="35">
        <v>2.6</v>
      </c>
      <c r="E26" s="12">
        <v>104</v>
      </c>
      <c r="F26" s="12">
        <f t="shared" si="0"/>
        <v>1</v>
      </c>
    </row>
    <row r="27" spans="1:6" ht="13.5" customHeight="1">
      <c r="A27" s="36" t="s">
        <v>21</v>
      </c>
      <c r="B27" s="35">
        <v>0.1</v>
      </c>
      <c r="C27" s="35">
        <v>0.1</v>
      </c>
      <c r="D27" s="35">
        <v>0.5</v>
      </c>
      <c r="E27" s="12">
        <v>100</v>
      </c>
      <c r="F27" s="12">
        <f t="shared" si="0"/>
        <v>1</v>
      </c>
    </row>
    <row r="28" spans="1:6" ht="13.5" customHeight="1">
      <c r="A28" s="38" t="s">
        <v>25</v>
      </c>
      <c r="B28" s="35">
        <v>0.3</v>
      </c>
      <c r="C28" s="35">
        <v>0.3</v>
      </c>
      <c r="D28" s="35">
        <v>2.1</v>
      </c>
      <c r="E28" s="12">
        <v>105</v>
      </c>
      <c r="F28" s="12">
        <f t="shared" si="0"/>
        <v>1</v>
      </c>
    </row>
    <row r="29" spans="1:6" ht="13.5" customHeight="1">
      <c r="A29" s="38" t="s">
        <v>27</v>
      </c>
      <c r="B29" s="40">
        <v>1.1</v>
      </c>
      <c r="C29" s="40">
        <v>1.1</v>
      </c>
      <c r="D29" s="40">
        <v>4.4</v>
      </c>
      <c r="E29" s="12">
        <v>100</v>
      </c>
      <c r="F29" s="12">
        <f t="shared" si="0"/>
        <v>1</v>
      </c>
    </row>
    <row r="30" spans="1:6" ht="13.5" customHeight="1">
      <c r="A30" s="38" t="s">
        <v>21</v>
      </c>
      <c r="B30" s="41" t="s">
        <v>53</v>
      </c>
      <c r="C30" s="41" t="s">
        <v>53</v>
      </c>
      <c r="D30" s="35">
        <v>1.3</v>
      </c>
      <c r="E30" s="12">
        <v>100</v>
      </c>
      <c r="F30" s="12">
        <f t="shared" si="0"/>
        <v>1</v>
      </c>
    </row>
    <row r="31" spans="1:6" ht="30" customHeight="1">
      <c r="A31" s="38" t="s">
        <v>22</v>
      </c>
      <c r="B31" s="39">
        <v>0.1</v>
      </c>
      <c r="C31" s="39">
        <v>0.1</v>
      </c>
      <c r="D31" s="41" t="s">
        <v>44</v>
      </c>
      <c r="E31" s="12">
        <v>100</v>
      </c>
      <c r="F31" s="12">
        <f t="shared" si="0"/>
        <v>1</v>
      </c>
    </row>
    <row r="32" spans="1:6" ht="13.5" customHeight="1">
      <c r="A32" s="38" t="s">
        <v>25</v>
      </c>
      <c r="B32" s="35">
        <v>0.7</v>
      </c>
      <c r="C32" s="35">
        <v>0.7</v>
      </c>
      <c r="D32" s="35">
        <v>2.7</v>
      </c>
      <c r="E32" s="12">
        <v>100</v>
      </c>
      <c r="F32" s="12">
        <f t="shared" si="0"/>
        <v>1</v>
      </c>
    </row>
    <row r="33" spans="1:6" ht="13.5" customHeight="1">
      <c r="A33" s="38" t="s">
        <v>28</v>
      </c>
      <c r="B33" s="35">
        <v>2.3</v>
      </c>
      <c r="C33" s="35">
        <v>2.5</v>
      </c>
      <c r="D33" s="35">
        <v>12</v>
      </c>
      <c r="E33" s="12">
        <v>104.3</v>
      </c>
      <c r="F33" s="12">
        <f t="shared" si="0"/>
        <v>1.0869565217391306</v>
      </c>
    </row>
    <row r="34" spans="1:6" ht="13.5" customHeight="1">
      <c r="A34" s="38" t="s">
        <v>21</v>
      </c>
      <c r="B34" s="39">
        <v>2</v>
      </c>
      <c r="C34" s="39">
        <v>2.14</v>
      </c>
      <c r="D34" s="35">
        <v>10.37</v>
      </c>
      <c r="E34" s="12">
        <v>105.1</v>
      </c>
      <c r="F34" s="12">
        <f t="shared" si="0"/>
        <v>1.07</v>
      </c>
    </row>
    <row r="35" spans="1:6" ht="29.25" customHeight="1">
      <c r="A35" s="38" t="s">
        <v>22</v>
      </c>
      <c r="B35" s="35">
        <v>0.01</v>
      </c>
      <c r="C35" s="35">
        <v>0.01</v>
      </c>
      <c r="D35" s="35">
        <v>0.03</v>
      </c>
      <c r="E35" s="12">
        <v>100</v>
      </c>
      <c r="F35" s="12">
        <f t="shared" si="0"/>
        <v>1</v>
      </c>
    </row>
    <row r="36" spans="1:6" ht="13.5" customHeight="1">
      <c r="A36" s="38" t="s">
        <v>25</v>
      </c>
      <c r="B36" s="35">
        <v>0.29</v>
      </c>
      <c r="C36" s="35">
        <v>0.35</v>
      </c>
      <c r="D36" s="42">
        <v>1.6</v>
      </c>
      <c r="E36" s="12">
        <v>100</v>
      </c>
      <c r="F36" s="12">
        <f t="shared" si="0"/>
        <v>1.206896551724138</v>
      </c>
    </row>
    <row r="37" spans="1:6" ht="13.5" customHeight="1">
      <c r="A37" s="38" t="s">
        <v>29</v>
      </c>
      <c r="B37" s="39">
        <v>0.23</v>
      </c>
      <c r="C37" s="39">
        <v>0.23</v>
      </c>
      <c r="D37" s="56">
        <v>1.8</v>
      </c>
      <c r="E37" s="12">
        <v>94.7</v>
      </c>
      <c r="F37" s="12">
        <f t="shared" si="0"/>
        <v>1</v>
      </c>
    </row>
    <row r="38" spans="1:6" ht="30" customHeight="1">
      <c r="A38" s="38" t="s">
        <v>22</v>
      </c>
      <c r="B38" s="39">
        <v>0.04</v>
      </c>
      <c r="C38" s="39">
        <v>0.04</v>
      </c>
      <c r="D38" s="39">
        <v>0.3</v>
      </c>
      <c r="E38" s="12">
        <v>100</v>
      </c>
      <c r="F38" s="12">
        <f t="shared" si="0"/>
        <v>1</v>
      </c>
    </row>
    <row r="39" spans="1:6" ht="13.5" customHeight="1">
      <c r="A39" s="38" t="s">
        <v>25</v>
      </c>
      <c r="B39" s="39">
        <v>0.19</v>
      </c>
      <c r="C39" s="39">
        <v>0.19</v>
      </c>
      <c r="D39" s="39">
        <v>1.5</v>
      </c>
      <c r="E39" s="12">
        <v>93.8</v>
      </c>
      <c r="F39" s="12">
        <f t="shared" si="0"/>
        <v>1</v>
      </c>
    </row>
    <row r="40" spans="1:6" ht="13.5" customHeight="1">
      <c r="A40" s="38" t="s">
        <v>30</v>
      </c>
      <c r="B40" s="35">
        <v>0.9</v>
      </c>
      <c r="C40" s="35">
        <v>0.9</v>
      </c>
      <c r="D40" s="35">
        <v>4.5</v>
      </c>
      <c r="E40" s="12">
        <v>101.1</v>
      </c>
      <c r="F40" s="12">
        <f t="shared" si="0"/>
        <v>1</v>
      </c>
    </row>
    <row r="41" spans="1:6" ht="31.5" customHeight="1">
      <c r="A41" s="38" t="s">
        <v>22</v>
      </c>
      <c r="B41" s="35">
        <v>0.01</v>
      </c>
      <c r="C41" s="35">
        <v>0.01</v>
      </c>
      <c r="D41" s="35">
        <v>0.04</v>
      </c>
      <c r="E41" s="12">
        <v>100</v>
      </c>
      <c r="F41" s="12">
        <f t="shared" si="0"/>
        <v>1</v>
      </c>
    </row>
    <row r="42" spans="1:6" ht="13.5" customHeight="1">
      <c r="A42" s="38" t="s">
        <v>25</v>
      </c>
      <c r="B42" s="39">
        <v>0.89</v>
      </c>
      <c r="C42" s="39">
        <v>0.89</v>
      </c>
      <c r="D42" s="35">
        <v>4.46</v>
      </c>
      <c r="E42" s="12">
        <v>101.1</v>
      </c>
      <c r="F42" s="12">
        <f t="shared" si="0"/>
        <v>1</v>
      </c>
    </row>
    <row r="43" spans="1:6" ht="13.5" customHeight="1">
      <c r="A43" s="37" t="s">
        <v>31</v>
      </c>
      <c r="B43" s="35"/>
      <c r="C43" s="35"/>
      <c r="D43" s="35"/>
      <c r="E43" s="12"/>
      <c r="F43" s="12"/>
    </row>
    <row r="44" spans="1:6" ht="13.5" customHeight="1">
      <c r="A44" s="38" t="s">
        <v>32</v>
      </c>
      <c r="B44" s="35">
        <v>725</v>
      </c>
      <c r="C44" s="35">
        <v>880</v>
      </c>
      <c r="D44" s="35">
        <v>747</v>
      </c>
      <c r="E44" s="12">
        <v>99.5</v>
      </c>
      <c r="F44" s="12">
        <f t="shared" si="0"/>
        <v>1.2137931034482758</v>
      </c>
    </row>
    <row r="45" spans="1:6" ht="27" customHeight="1">
      <c r="A45" s="38" t="s">
        <v>22</v>
      </c>
      <c r="B45" s="35">
        <v>25</v>
      </c>
      <c r="C45" s="35">
        <v>23</v>
      </c>
      <c r="D45" s="35">
        <v>23</v>
      </c>
      <c r="E45" s="12">
        <v>100</v>
      </c>
      <c r="F45" s="12">
        <f t="shared" si="0"/>
        <v>0.92</v>
      </c>
    </row>
    <row r="46" spans="1:6" ht="13.5" customHeight="1">
      <c r="A46" s="38" t="s">
        <v>25</v>
      </c>
      <c r="B46" s="35">
        <v>700</v>
      </c>
      <c r="C46" s="35">
        <v>857</v>
      </c>
      <c r="D46" s="35">
        <v>724</v>
      </c>
      <c r="E46" s="12">
        <v>99.5</v>
      </c>
      <c r="F46" s="12">
        <f t="shared" si="0"/>
        <v>1.2242857142857142</v>
      </c>
    </row>
    <row r="47" spans="1:6" ht="13.5" customHeight="1">
      <c r="A47" s="38" t="s">
        <v>33</v>
      </c>
      <c r="B47" s="35">
        <v>204</v>
      </c>
      <c r="C47" s="35">
        <v>205</v>
      </c>
      <c r="D47" s="35">
        <v>219</v>
      </c>
      <c r="E47" s="12">
        <v>94.4</v>
      </c>
      <c r="F47" s="12">
        <f t="shared" si="0"/>
        <v>1.0049019607843137</v>
      </c>
    </row>
    <row r="48" spans="1:6" ht="30" customHeight="1">
      <c r="A48" s="38" t="s">
        <v>22</v>
      </c>
      <c r="B48" s="43">
        <v>15</v>
      </c>
      <c r="C48" s="43">
        <v>15</v>
      </c>
      <c r="D48" s="35">
        <v>15</v>
      </c>
      <c r="E48" s="12">
        <v>300</v>
      </c>
      <c r="F48" s="12">
        <f aca="true" t="shared" si="1" ref="F48:F75">C48/B48</f>
        <v>1</v>
      </c>
    </row>
    <row r="49" spans="1:6" ht="13.5" customHeight="1">
      <c r="A49" s="38" t="s">
        <v>25</v>
      </c>
      <c r="B49" s="43">
        <v>189</v>
      </c>
      <c r="C49" s="43">
        <v>190</v>
      </c>
      <c r="D49" s="35">
        <v>204</v>
      </c>
      <c r="E49" s="12">
        <v>89.9</v>
      </c>
      <c r="F49" s="12">
        <f t="shared" si="1"/>
        <v>1.0052910052910053</v>
      </c>
    </row>
    <row r="50" spans="1:6" ht="13.5" customHeight="1">
      <c r="A50" s="38" t="s">
        <v>34</v>
      </c>
      <c r="B50" s="35">
        <v>780</v>
      </c>
      <c r="C50" s="35">
        <v>778</v>
      </c>
      <c r="D50" s="35">
        <v>780</v>
      </c>
      <c r="E50" s="12">
        <v>99.4</v>
      </c>
      <c r="F50" s="12">
        <f t="shared" si="1"/>
        <v>0.9974358974358974</v>
      </c>
    </row>
    <row r="51" spans="1:7" ht="15">
      <c r="A51" s="38" t="s">
        <v>35</v>
      </c>
      <c r="B51" s="35">
        <v>47.4</v>
      </c>
      <c r="C51" s="35">
        <v>43.5</v>
      </c>
      <c r="D51" s="35">
        <v>741</v>
      </c>
      <c r="E51" s="12">
        <v>100</v>
      </c>
      <c r="F51" s="12">
        <f t="shared" si="1"/>
        <v>0.9177215189873418</v>
      </c>
      <c r="G51" s="2"/>
    </row>
    <row r="52" spans="1:6" ht="14.25">
      <c r="A52" s="17" t="s">
        <v>36</v>
      </c>
      <c r="B52" s="11">
        <v>135</v>
      </c>
      <c r="C52" s="11">
        <v>202</v>
      </c>
      <c r="D52" s="44">
        <v>1011</v>
      </c>
      <c r="E52" s="12">
        <v>110.6</v>
      </c>
      <c r="F52" s="12">
        <f t="shared" si="1"/>
        <v>1.4962962962962962</v>
      </c>
    </row>
    <row r="53" spans="1:6" ht="15.75" customHeight="1">
      <c r="A53" s="17" t="s">
        <v>37</v>
      </c>
      <c r="B53" s="11">
        <v>2.4</v>
      </c>
      <c r="C53" s="11">
        <v>2.6</v>
      </c>
      <c r="D53" s="11">
        <v>10.4</v>
      </c>
      <c r="E53" s="12">
        <v>101</v>
      </c>
      <c r="F53" s="12">
        <f t="shared" si="1"/>
        <v>1.0833333333333335</v>
      </c>
    </row>
    <row r="54" spans="1:6" ht="14.25">
      <c r="A54" s="17" t="s">
        <v>38</v>
      </c>
      <c r="B54" s="11">
        <v>5.3</v>
      </c>
      <c r="C54" s="11">
        <v>6.2</v>
      </c>
      <c r="D54" s="11">
        <v>24.8</v>
      </c>
      <c r="E54" s="12">
        <v>105.5</v>
      </c>
      <c r="F54" s="12">
        <f t="shared" si="1"/>
        <v>1.169811320754717</v>
      </c>
    </row>
    <row r="55" spans="1:6" ht="14.25" customHeight="1" hidden="1">
      <c r="A55" s="45" t="s">
        <v>2</v>
      </c>
      <c r="B55" s="11"/>
      <c r="C55" s="11"/>
      <c r="D55" s="11"/>
      <c r="E55" s="12" t="e">
        <f aca="true" t="shared" si="2" ref="E55:E63">D55/B55*100</f>
        <v>#DIV/0!</v>
      </c>
      <c r="F55" s="12" t="e">
        <f t="shared" si="1"/>
        <v>#DIV/0!</v>
      </c>
    </row>
    <row r="56" spans="1:6" ht="14.25" customHeight="1" hidden="1">
      <c r="A56" s="45" t="s">
        <v>3</v>
      </c>
      <c r="B56" s="11"/>
      <c r="C56" s="11"/>
      <c r="D56" s="11"/>
      <c r="E56" s="12" t="e">
        <f t="shared" si="2"/>
        <v>#DIV/0!</v>
      </c>
      <c r="F56" s="12" t="e">
        <f t="shared" si="1"/>
        <v>#DIV/0!</v>
      </c>
    </row>
    <row r="57" spans="1:6" ht="14.25" customHeight="1" hidden="1">
      <c r="A57" s="45" t="s">
        <v>4</v>
      </c>
      <c r="B57" s="11"/>
      <c r="C57" s="11"/>
      <c r="D57" s="11"/>
      <c r="E57" s="12" t="e">
        <f t="shared" si="2"/>
        <v>#DIV/0!</v>
      </c>
      <c r="F57" s="12" t="e">
        <f t="shared" si="1"/>
        <v>#DIV/0!</v>
      </c>
    </row>
    <row r="58" spans="1:6" ht="13.5" customHeight="1" hidden="1">
      <c r="A58" s="45" t="s">
        <v>5</v>
      </c>
      <c r="B58" s="11"/>
      <c r="C58" s="11"/>
      <c r="D58" s="11"/>
      <c r="E58" s="12" t="e">
        <f t="shared" si="2"/>
        <v>#DIV/0!</v>
      </c>
      <c r="F58" s="12" t="e">
        <f t="shared" si="1"/>
        <v>#DIV/0!</v>
      </c>
    </row>
    <row r="59" spans="1:6" ht="14.25" customHeight="1" hidden="1">
      <c r="A59" s="45" t="s">
        <v>6</v>
      </c>
      <c r="B59" s="11"/>
      <c r="C59" s="11"/>
      <c r="D59" s="11"/>
      <c r="E59" s="12" t="e">
        <f t="shared" si="2"/>
        <v>#DIV/0!</v>
      </c>
      <c r="F59" s="12" t="e">
        <f t="shared" si="1"/>
        <v>#DIV/0!</v>
      </c>
    </row>
    <row r="60" spans="1:6" ht="14.25" customHeight="1" hidden="1">
      <c r="A60" s="45" t="s">
        <v>7</v>
      </c>
      <c r="B60" s="11"/>
      <c r="C60" s="11"/>
      <c r="D60" s="11"/>
      <c r="E60" s="12" t="e">
        <f t="shared" si="2"/>
        <v>#DIV/0!</v>
      </c>
      <c r="F60" s="12" t="e">
        <f t="shared" si="1"/>
        <v>#DIV/0!</v>
      </c>
    </row>
    <row r="61" spans="1:6" ht="14.25" customHeight="1" hidden="1">
      <c r="A61" s="45" t="s">
        <v>8</v>
      </c>
      <c r="B61" s="11"/>
      <c r="C61" s="11"/>
      <c r="D61" s="11"/>
      <c r="E61" s="12" t="e">
        <f t="shared" si="2"/>
        <v>#DIV/0!</v>
      </c>
      <c r="F61" s="12" t="e">
        <f t="shared" si="1"/>
        <v>#DIV/0!</v>
      </c>
    </row>
    <row r="62" spans="1:6" ht="16.5" customHeight="1" hidden="1">
      <c r="A62" s="45" t="s">
        <v>9</v>
      </c>
      <c r="B62" s="11"/>
      <c r="C62" s="11"/>
      <c r="D62" s="11"/>
      <c r="E62" s="12" t="e">
        <f t="shared" si="2"/>
        <v>#DIV/0!</v>
      </c>
      <c r="F62" s="12" t="e">
        <f t="shared" si="1"/>
        <v>#DIV/0!</v>
      </c>
    </row>
    <row r="63" spans="1:6" ht="15" customHeight="1" hidden="1">
      <c r="A63" s="45" t="s">
        <v>10</v>
      </c>
      <c r="B63" s="11"/>
      <c r="C63" s="11"/>
      <c r="D63" s="11"/>
      <c r="E63" s="12" t="e">
        <f t="shared" si="2"/>
        <v>#DIV/0!</v>
      </c>
      <c r="F63" s="12" t="e">
        <f t="shared" si="1"/>
        <v>#DIV/0!</v>
      </c>
    </row>
    <row r="64" spans="1:6" ht="28.5">
      <c r="A64" s="17" t="s">
        <v>39</v>
      </c>
      <c r="B64" s="11">
        <v>109</v>
      </c>
      <c r="C64" s="11">
        <v>10</v>
      </c>
      <c r="D64" s="11">
        <v>237</v>
      </c>
      <c r="E64" s="12">
        <v>90.2</v>
      </c>
      <c r="F64" s="12">
        <f t="shared" si="1"/>
        <v>0.09174311926605505</v>
      </c>
    </row>
    <row r="65" spans="1:6" ht="15" customHeight="1" hidden="1">
      <c r="A65" s="45" t="s">
        <v>8</v>
      </c>
      <c r="B65" s="11"/>
      <c r="C65" s="11"/>
      <c r="D65" s="11"/>
      <c r="E65" s="12" t="e">
        <f>D65/B65*100</f>
        <v>#DIV/0!</v>
      </c>
      <c r="F65" s="12" t="e">
        <f t="shared" si="1"/>
        <v>#DIV/0!</v>
      </c>
    </row>
    <row r="66" spans="1:6" ht="15" customHeight="1" hidden="1">
      <c r="A66" s="45" t="s">
        <v>9</v>
      </c>
      <c r="B66" s="11"/>
      <c r="C66" s="11"/>
      <c r="D66" s="11"/>
      <c r="E66" s="12" t="e">
        <f>D66/B66*100</f>
        <v>#DIV/0!</v>
      </c>
      <c r="F66" s="12" t="e">
        <f t="shared" si="1"/>
        <v>#DIV/0!</v>
      </c>
    </row>
    <row r="67" spans="1:6" ht="15" customHeight="1" hidden="1">
      <c r="A67" s="45" t="s">
        <v>10</v>
      </c>
      <c r="B67" s="11"/>
      <c r="C67" s="11"/>
      <c r="D67" s="11"/>
      <c r="E67" s="12" t="e">
        <f>D67/B67*100</f>
        <v>#DIV/0!</v>
      </c>
      <c r="F67" s="12" t="e">
        <f t="shared" si="1"/>
        <v>#DIV/0!</v>
      </c>
    </row>
    <row r="68" spans="1:6" ht="28.5">
      <c r="A68" s="17" t="s">
        <v>40</v>
      </c>
      <c r="B68" s="11">
        <v>103</v>
      </c>
      <c r="C68" s="11">
        <v>10</v>
      </c>
      <c r="D68" s="11">
        <v>133</v>
      </c>
      <c r="E68" s="12">
        <v>105.6</v>
      </c>
      <c r="F68" s="12">
        <f t="shared" si="1"/>
        <v>0.0970873786407767</v>
      </c>
    </row>
    <row r="69" spans="1:6" ht="19.5" customHeight="1" hidden="1">
      <c r="A69" s="46"/>
      <c r="B69" s="11"/>
      <c r="C69" s="11"/>
      <c r="D69" s="11"/>
      <c r="E69" s="12" t="e">
        <f>D69/B69*100</f>
        <v>#DIV/0!</v>
      </c>
      <c r="F69" s="12" t="e">
        <f t="shared" si="1"/>
        <v>#DIV/0!</v>
      </c>
    </row>
    <row r="70" spans="1:6" ht="17.25" customHeight="1" hidden="1">
      <c r="A70" s="46"/>
      <c r="B70" s="11"/>
      <c r="C70" s="11"/>
      <c r="D70" s="11"/>
      <c r="E70" s="12" t="e">
        <f>D70/B70*100</f>
        <v>#DIV/0!</v>
      </c>
      <c r="F70" s="12" t="e">
        <f t="shared" si="1"/>
        <v>#DIV/0!</v>
      </c>
    </row>
    <row r="71" spans="1:6" ht="17.25" customHeight="1" hidden="1">
      <c r="A71" s="46"/>
      <c r="B71" s="11"/>
      <c r="C71" s="11"/>
      <c r="D71" s="11"/>
      <c r="E71" s="12" t="e">
        <f>D71/B71*100</f>
        <v>#DIV/0!</v>
      </c>
      <c r="F71" s="12" t="e">
        <f t="shared" si="1"/>
        <v>#DIV/0!</v>
      </c>
    </row>
    <row r="72" spans="1:6" ht="14.25">
      <c r="A72" s="49" t="s">
        <v>41</v>
      </c>
      <c r="B72" s="33"/>
      <c r="C72" s="33"/>
      <c r="D72" s="33"/>
      <c r="E72" s="12"/>
      <c r="F72" s="12"/>
    </row>
    <row r="73" spans="1:6" ht="28.5">
      <c r="A73" s="50" t="s">
        <v>42</v>
      </c>
      <c r="B73" s="33">
        <v>2060</v>
      </c>
      <c r="C73" s="33">
        <v>988.2</v>
      </c>
      <c r="D73" s="33">
        <v>7500</v>
      </c>
      <c r="E73" s="12">
        <v>100</v>
      </c>
      <c r="F73" s="12">
        <f t="shared" si="1"/>
        <v>0.4797087378640777</v>
      </c>
    </row>
    <row r="74" spans="1:7" ht="16.5" customHeight="1" hidden="1">
      <c r="A74" s="47"/>
      <c r="B74" s="11"/>
      <c r="C74" s="11"/>
      <c r="D74" s="11"/>
      <c r="E74" s="12" t="e">
        <f>D74/B74*100</f>
        <v>#DIV/0!</v>
      </c>
      <c r="F74" s="12" t="e">
        <f t="shared" si="1"/>
        <v>#DIV/0!</v>
      </c>
      <c r="G74" s="2"/>
    </row>
    <row r="75" spans="1:7" ht="16.5" customHeight="1" hidden="1">
      <c r="A75" s="47"/>
      <c r="B75" s="11"/>
      <c r="C75" s="11"/>
      <c r="D75" s="11"/>
      <c r="E75" s="12" t="e">
        <f>D75/B75*100</f>
        <v>#DIV/0!</v>
      </c>
      <c r="F75" s="12" t="e">
        <f t="shared" si="1"/>
        <v>#DIV/0!</v>
      </c>
      <c r="G75" s="2"/>
    </row>
    <row r="76" spans="1:6" ht="14.25">
      <c r="A76" s="27" t="s">
        <v>43</v>
      </c>
      <c r="B76" s="11"/>
      <c r="C76" s="11"/>
      <c r="D76" s="11"/>
      <c r="E76" s="12"/>
      <c r="F76" s="12"/>
    </row>
    <row r="77" spans="1:6" ht="28.5">
      <c r="A77" s="48" t="s">
        <v>52</v>
      </c>
      <c r="B77" s="11">
        <v>795</v>
      </c>
      <c r="C77" s="11">
        <v>796</v>
      </c>
      <c r="D77" s="11">
        <v>796</v>
      </c>
      <c r="E77" s="44">
        <v>100</v>
      </c>
      <c r="F77" s="12">
        <f>C77/B77</f>
        <v>1.0012578616352201</v>
      </c>
    </row>
    <row r="78" spans="1:6" ht="12.75">
      <c r="A78" s="51"/>
      <c r="B78" s="51"/>
      <c r="C78" s="51"/>
      <c r="D78" s="52"/>
      <c r="E78" s="51"/>
      <c r="F78" s="52"/>
    </row>
    <row r="79" spans="1:7" ht="18.75">
      <c r="A79" s="53" t="s">
        <v>54</v>
      </c>
      <c r="D79" s="2"/>
      <c r="E79" s="10"/>
      <c r="G79" s="10"/>
    </row>
    <row r="80" spans="1:7" ht="18.75">
      <c r="A80" s="53" t="s">
        <v>55</v>
      </c>
      <c r="D80" s="2"/>
      <c r="E80" s="10"/>
      <c r="G80" s="10"/>
    </row>
    <row r="81" spans="1:7" ht="18.75">
      <c r="A81" s="53" t="s">
        <v>45</v>
      </c>
      <c r="D81" s="57" t="s">
        <v>56</v>
      </c>
      <c r="E81" s="10"/>
      <c r="F81" s="2"/>
      <c r="G81" s="10"/>
    </row>
    <row r="82" spans="4:7" ht="12.75">
      <c r="D82" s="2"/>
      <c r="E82" s="10"/>
      <c r="G82" s="10"/>
    </row>
  </sheetData>
  <sheetProtection selectLockedCells="1" selectUnlockedCells="1"/>
  <mergeCells count="11">
    <mergeCell ref="C9:C10"/>
    <mergeCell ref="D9:D10"/>
    <mergeCell ref="A1:F1"/>
    <mergeCell ref="A2:F2"/>
    <mergeCell ref="A3:F3"/>
    <mergeCell ref="A7:F7"/>
    <mergeCell ref="A9:A10"/>
    <mergeCell ref="F9:F10"/>
    <mergeCell ref="C5:F5"/>
    <mergeCell ref="E9:E10"/>
    <mergeCell ref="B9:B10"/>
  </mergeCells>
  <printOptions horizontalCentered="1"/>
  <pageMargins left="0.2755905511811024" right="0" top="0.1968503937007874" bottom="0.15748031496062992" header="0.5118110236220472" footer="0.5118110236220472"/>
  <pageSetup fitToHeight="0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2016-06-29T11:43:08Z</cp:lastPrinted>
  <dcterms:created xsi:type="dcterms:W3CDTF">2013-11-29T07:40:55Z</dcterms:created>
  <dcterms:modified xsi:type="dcterms:W3CDTF">2016-07-15T05:08:06Z</dcterms:modified>
  <cp:category/>
  <cp:version/>
  <cp:contentType/>
  <cp:contentStatus/>
</cp:coreProperties>
</file>