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<sst xmlns="http://schemas.openxmlformats.org/spreadsheetml/2006/main" count="58" uniqueCount="51">
  <si>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Показатель, единица измерения</t>
  </si>
  <si>
    <t>2011 г.</t>
  </si>
  <si>
    <t>2012 г.</t>
  </si>
  <si>
    <t xml:space="preserve">Прогноз на </t>
  </si>
  <si>
    <t>2012 год</t>
  </si>
  <si>
    <t xml:space="preserve"> </t>
  </si>
  <si>
    <t>Прогнозируемый темп роста, %</t>
  </si>
  <si>
    <t>Темп роста 2012 г. к 2011 г., % (гр.3/гр.2х100)</t>
  </si>
  <si>
    <t>Процент выполнения прогноза 2012 года (гр.3/гр.4х100)</t>
  </si>
  <si>
    <t>Отклонение фактического темпа роста от планового, %</t>
  </si>
  <si>
    <t>(гр.6-гр.5)</t>
  </si>
  <si>
    <t>Численность зарегистрированных безработных, чел.</t>
  </si>
  <si>
    <t>Уровень регистрированной безработицы (в % к численности трудоспособного населения в трудоспособном возрасте)</t>
  </si>
  <si>
    <t>х</t>
  </si>
  <si>
    <t>Номинальная начисленная среднемесячная заработная плата, тыс.руб.</t>
  </si>
  <si>
    <t>Производство и распределение электроэнергии, газа и воды по крупным и средним предприятиям) тыс.руб.</t>
  </si>
  <si>
    <t>Производство основных видов промышленной продукции в натуральном</t>
  </si>
  <si>
    <t>Мука, тонн</t>
  </si>
  <si>
    <t>Хлеб и хлебобулочные изделия, тыс.тонн</t>
  </si>
  <si>
    <t>Кондитерские изделия, тонн</t>
  </si>
  <si>
    <t xml:space="preserve">Производство основанных видов сельскохозяйственной продукции в натуральном выражении </t>
  </si>
  <si>
    <t>Скот и птица на убой (в живом весе), тонн</t>
  </si>
  <si>
    <t>Молоко, тонн</t>
  </si>
  <si>
    <t>Поголовье сельскохозяйственных животных</t>
  </si>
  <si>
    <t>КРС, голов</t>
  </si>
  <si>
    <t>Птица, тыс.голов</t>
  </si>
  <si>
    <t>Рынки товаров и услуг</t>
  </si>
  <si>
    <t>Оборот розничной торговли, тыс. руб.</t>
  </si>
  <si>
    <t>Оборот общественного питания, тыс. руб.</t>
  </si>
  <si>
    <t>Объем платных услуг населению, тыс. руб.</t>
  </si>
  <si>
    <t xml:space="preserve">Инвестиционная и строительная деятельность  </t>
  </si>
  <si>
    <t>Объем работ, выполненных по виду деятельности "Строительство" (по крупным и средним предприятиям), тыс.руб.</t>
  </si>
  <si>
    <t>Ввод в эксплуатацию жилых домов предприятиями всех форм собственности, кв. метров</t>
  </si>
  <si>
    <t>Малый бизнес</t>
  </si>
  <si>
    <t>Количество субъектов малого предпринимательства, ед. на 1000 чел.</t>
  </si>
  <si>
    <t>Социальная сфера</t>
  </si>
  <si>
    <t xml:space="preserve">Численность учащихся в общеобразовательных учреждениях, чел. 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</si>
  <si>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</si>
  <si>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</si>
  <si>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</si>
  <si>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</si>
  <si>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</si>
  <si>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</si>
  <si>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Глава Платнировского                                                                                                           сельского поселения                                                                                                     Кореновского района</t>
  </si>
  <si>
    <t>Л.Н.  Богославец</t>
  </si>
  <si>
    <t>Яйца, тыс. шт.</t>
  </si>
  <si>
    <t>Свиньи, тыс.голов</t>
  </si>
  <si>
    <t xml:space="preserve">Факт за январь-сентябрь </t>
  </si>
  <si>
    <t>-</t>
  </si>
  <si>
    <t>О выполнении показателей «Индикативного плана (прогноз) социально-экономического развития Платнировского сельского поселения Кореновского района на 2012 год по итогам за 9 месяцев 2012 года»</t>
  </si>
  <si>
    <r>
      <t xml:space="preserve"> 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"/>
        <color indexed="8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к решению Совета                                                                                                                                                                                                             </t>
    </r>
    <r>
      <rPr>
        <sz val="1"/>
        <color indexed="8"/>
        <rFont val="Times New Roman"/>
        <family val="1"/>
      </rPr>
      <t xml:space="preserve">.   </t>
    </r>
    <r>
      <rPr>
        <sz val="12"/>
        <color indexed="8"/>
        <rFont val="Times New Roman"/>
        <family val="1"/>
      </rPr>
      <t xml:space="preserve">               Платнировского               </t>
    </r>
    <r>
      <rPr>
        <sz val="1"/>
        <color indexed="8"/>
        <rFont val="Times New Roman"/>
        <family val="1"/>
      </rPr>
      <t xml:space="preserve"> .</t>
    </r>
    <r>
      <rPr>
        <sz val="12"/>
        <color indexed="8"/>
        <rFont val="Times New Roman"/>
        <family val="1"/>
      </rPr>
      <t xml:space="preserve">                           </t>
    </r>
    <r>
      <rPr>
        <sz val="1"/>
        <color indexed="8"/>
        <rFont val="Times New Roman"/>
        <family val="1"/>
      </rPr>
      <t xml:space="preserve">. </t>
    </r>
    <r>
      <rPr>
        <sz val="12"/>
        <color indexed="8"/>
        <rFont val="Times New Roman"/>
        <family val="1"/>
      </rPr>
      <t xml:space="preserve"> сельского поселения                                                                                                </t>
    </r>
    <r>
      <rPr>
        <sz val="1"/>
        <color indexed="8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  Кореновского района                                                                                                           </t>
    </r>
    <r>
      <rPr>
        <sz val="1"/>
        <color indexed="8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от 25.12.2012г. № 203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</si>
</sst>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0" fontId="0" fillId="0" borderId="0" xfId="0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168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center" vertical="top" wrapText="1"/>
    </xf>
    <xf numFmtId="168" fontId="40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vertical="top" wrapText="1"/>
    </xf>
    <xf numFmtId="168" fontId="40" fillId="0" borderId="10" xfId="0" applyNumberFormat="1" applyFont="1" applyBorder="1" applyAlignment="1">
      <alignment horizontal="center" vertical="top" wrapText="1"/>
    </xf>
    <xf numFmtId="170" fontId="40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top" wrapText="1"/>
    </xf>
    <xf numFmtId="168" fontId="40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F1" sqref="F1:H2"/>
    </sheetView>
  </sheetViews>
  <sheetFormatPr defaultColWidth="9.140625" defaultRowHeight="15"/>
  <cols>
    <col min="1" max="1" width="40.28125" style="0" customWidth="1"/>
    <col min="2" max="2" width="12.57421875" style="0" customWidth="1"/>
    <col min="3" max="3" width="10.28125" style="0" customWidth="1"/>
    <col min="5" max="5" width="10.421875" style="0" customWidth="1"/>
    <col min="6" max="6" width="15.140625" style="0" customWidth="1"/>
    <col min="7" max="7" width="15.8515625" style="0" customWidth="1"/>
    <col min="8" max="8" width="13.28125" style="0" customWidth="1"/>
  </cols>
  <sheetData>
    <row r="1" spans="6:8" ht="81.75" customHeight="1">
      <c r="F1" s="21" t="s">
        <v>50</v>
      </c>
      <c r="G1" s="22"/>
      <c r="H1" s="22"/>
    </row>
    <row r="2" spans="6:8" ht="15">
      <c r="F2" s="22"/>
      <c r="G2" s="22"/>
      <c r="H2" s="22"/>
    </row>
    <row r="3" spans="6:8" ht="15">
      <c r="F3" s="3"/>
      <c r="G3" s="3"/>
      <c r="H3" s="3"/>
    </row>
    <row r="4" spans="1:8" ht="36" customHeight="1">
      <c r="A4" s="24" t="s">
        <v>49</v>
      </c>
      <c r="B4" s="25"/>
      <c r="C4" s="25"/>
      <c r="D4" s="25"/>
      <c r="E4" s="25"/>
      <c r="F4" s="25"/>
      <c r="G4" s="25"/>
      <c r="H4" s="25"/>
    </row>
    <row r="6" spans="1:8" ht="95.25" customHeight="1">
      <c r="A6" s="26" t="s">
        <v>0</v>
      </c>
      <c r="B6" s="11" t="s">
        <v>47</v>
      </c>
      <c r="C6" s="11" t="s">
        <v>47</v>
      </c>
      <c r="D6" s="4" t="s">
        <v>3</v>
      </c>
      <c r="E6" s="27" t="s">
        <v>6</v>
      </c>
      <c r="F6" s="27" t="s">
        <v>7</v>
      </c>
      <c r="G6" s="27" t="s">
        <v>8</v>
      </c>
      <c r="H6" s="4" t="s">
        <v>9</v>
      </c>
    </row>
    <row r="7" spans="1:8" ht="19.5" customHeight="1">
      <c r="A7" s="26"/>
      <c r="B7" s="4" t="s">
        <v>1</v>
      </c>
      <c r="C7" s="4" t="s">
        <v>2</v>
      </c>
      <c r="D7" s="4" t="s">
        <v>4</v>
      </c>
      <c r="E7" s="27"/>
      <c r="F7" s="27"/>
      <c r="G7" s="27"/>
      <c r="H7" s="4" t="s">
        <v>10</v>
      </c>
    </row>
    <row r="8" spans="1:8" ht="15.75" hidden="1">
      <c r="A8" s="26"/>
      <c r="B8" s="5"/>
      <c r="C8" s="5"/>
      <c r="D8" s="4" t="s">
        <v>5</v>
      </c>
      <c r="E8" s="27"/>
      <c r="F8" s="27"/>
      <c r="G8" s="27"/>
      <c r="H8" s="5"/>
    </row>
    <row r="9" spans="1:8" ht="15.75">
      <c r="A9" s="6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s="15" customFormat="1" ht="31.5">
      <c r="A10" s="12" t="s">
        <v>11</v>
      </c>
      <c r="B10" s="13">
        <v>58</v>
      </c>
      <c r="C10" s="13">
        <v>34</v>
      </c>
      <c r="D10" s="13">
        <v>53</v>
      </c>
      <c r="E10" s="13">
        <v>94.6</v>
      </c>
      <c r="F10" s="14">
        <f>C10/B10*100</f>
        <v>58.620689655172406</v>
      </c>
      <c r="G10" s="14">
        <f>C10/D10*100</f>
        <v>64.15094339622641</v>
      </c>
      <c r="H10" s="14">
        <f>F10-E10</f>
        <v>-35.97931034482759</v>
      </c>
    </row>
    <row r="11" spans="1:8" s="15" customFormat="1" ht="59.25" customHeight="1">
      <c r="A11" s="12" t="s">
        <v>12</v>
      </c>
      <c r="B11" s="13">
        <v>0.8</v>
      </c>
      <c r="C11" s="13">
        <v>0.5</v>
      </c>
      <c r="D11" s="13">
        <v>0.7</v>
      </c>
      <c r="E11" s="13" t="s">
        <v>13</v>
      </c>
      <c r="F11" s="14" t="s">
        <v>13</v>
      </c>
      <c r="G11" s="14" t="s">
        <v>13</v>
      </c>
      <c r="H11" s="14" t="s">
        <v>13</v>
      </c>
    </row>
    <row r="12" spans="1:8" s="15" customFormat="1" ht="47.25">
      <c r="A12" s="16" t="s">
        <v>14</v>
      </c>
      <c r="B12" s="13">
        <v>5900</v>
      </c>
      <c r="C12" s="13">
        <v>8300</v>
      </c>
      <c r="D12" s="13">
        <v>8500</v>
      </c>
      <c r="E12" s="13">
        <v>102</v>
      </c>
      <c r="F12" s="14">
        <f>C12/B12*100</f>
        <v>140.67796610169492</v>
      </c>
      <c r="G12" s="14">
        <f>C12/D12*100</f>
        <v>97.6470588235294</v>
      </c>
      <c r="H12" s="14">
        <f>F12-E12</f>
        <v>38.67796610169492</v>
      </c>
    </row>
    <row r="13" spans="1:8" ht="63">
      <c r="A13" s="9" t="s">
        <v>15</v>
      </c>
      <c r="B13" s="4">
        <v>12590</v>
      </c>
      <c r="C13" s="18" t="s">
        <v>48</v>
      </c>
      <c r="D13" s="4">
        <v>14479</v>
      </c>
      <c r="E13" s="4">
        <v>115</v>
      </c>
      <c r="F13" s="19" t="s">
        <v>48</v>
      </c>
      <c r="G13" s="19" t="s">
        <v>48</v>
      </c>
      <c r="H13" s="19" t="s">
        <v>48</v>
      </c>
    </row>
    <row r="14" spans="1:8" ht="46.5" customHeight="1">
      <c r="A14" s="29" t="s">
        <v>16</v>
      </c>
      <c r="B14" s="27"/>
      <c r="C14" s="27"/>
      <c r="D14" s="27"/>
      <c r="E14" s="27"/>
      <c r="F14" s="28"/>
      <c r="G14" s="27"/>
      <c r="H14" s="27"/>
    </row>
    <row r="15" spans="1:8" ht="16.5" customHeight="1" hidden="1" thickBot="1">
      <c r="A15" s="29"/>
      <c r="B15" s="27"/>
      <c r="C15" s="27"/>
      <c r="D15" s="27"/>
      <c r="E15" s="27"/>
      <c r="F15" s="28"/>
      <c r="G15" s="27"/>
      <c r="H15" s="27"/>
    </row>
    <row r="16" spans="1:8" s="15" customFormat="1" ht="15.75">
      <c r="A16" s="12" t="s">
        <v>17</v>
      </c>
      <c r="B16" s="13">
        <v>520</v>
      </c>
      <c r="C16" s="13">
        <v>760</v>
      </c>
      <c r="D16" s="13">
        <v>250</v>
      </c>
      <c r="E16" s="13">
        <v>100</v>
      </c>
      <c r="F16" s="14">
        <f aca="true" t="shared" si="0" ref="F16:F35">C16/B16*100</f>
        <v>146.15384615384613</v>
      </c>
      <c r="G16" s="14">
        <f aca="true" t="shared" si="1" ref="G16:G43">C16/D16*100</f>
        <v>304</v>
      </c>
      <c r="H16" s="14">
        <f aca="true" t="shared" si="2" ref="H16:H43">F16-E16</f>
        <v>46.15384615384613</v>
      </c>
    </row>
    <row r="17" spans="1:8" s="15" customFormat="1" ht="31.5">
      <c r="A17" s="12" t="s">
        <v>18</v>
      </c>
      <c r="B17" s="13">
        <v>2.061</v>
      </c>
      <c r="C17" s="20">
        <v>2.3</v>
      </c>
      <c r="D17" s="13">
        <v>2.445</v>
      </c>
      <c r="E17" s="13">
        <v>101</v>
      </c>
      <c r="F17" s="14">
        <f t="shared" si="0"/>
        <v>111.59631246967491</v>
      </c>
      <c r="G17" s="14">
        <f t="shared" si="1"/>
        <v>94.06952965235173</v>
      </c>
      <c r="H17" s="14">
        <f t="shared" si="2"/>
        <v>10.596312469674913</v>
      </c>
    </row>
    <row r="18" spans="1:8" s="15" customFormat="1" ht="15.75">
      <c r="A18" s="12" t="s">
        <v>19</v>
      </c>
      <c r="B18" s="13">
        <v>9.561</v>
      </c>
      <c r="C18" s="13">
        <v>19.412</v>
      </c>
      <c r="D18" s="13">
        <v>28.9</v>
      </c>
      <c r="E18" s="13">
        <v>114.2</v>
      </c>
      <c r="F18" s="14">
        <f t="shared" si="0"/>
        <v>203.03315552766446</v>
      </c>
      <c r="G18" s="14">
        <f t="shared" si="1"/>
        <v>67.16955017301038</v>
      </c>
      <c r="H18" s="14">
        <f t="shared" si="2"/>
        <v>88.83315552766446</v>
      </c>
    </row>
    <row r="19" spans="1:8" s="15" customFormat="1" ht="47.25">
      <c r="A19" s="17" t="s">
        <v>20</v>
      </c>
      <c r="B19" s="13"/>
      <c r="C19" s="13"/>
      <c r="D19" s="13"/>
      <c r="E19" s="13"/>
      <c r="F19" s="14"/>
      <c r="G19" s="13"/>
      <c r="H19" s="13"/>
    </row>
    <row r="20" spans="1:8" s="15" customFormat="1" ht="31.5">
      <c r="A20" s="12" t="s">
        <v>21</v>
      </c>
      <c r="B20" s="13">
        <v>6841.3</v>
      </c>
      <c r="C20" s="13">
        <v>12826.1</v>
      </c>
      <c r="D20" s="13">
        <v>10640</v>
      </c>
      <c r="E20" s="13">
        <v>100.9</v>
      </c>
      <c r="F20" s="14">
        <f t="shared" si="0"/>
        <v>187.48044962214783</v>
      </c>
      <c r="G20" s="14">
        <f t="shared" si="1"/>
        <v>120.54605263157896</v>
      </c>
      <c r="H20" s="14">
        <f t="shared" si="2"/>
        <v>86.58044962214782</v>
      </c>
    </row>
    <row r="21" spans="1:8" s="15" customFormat="1" ht="15.75">
      <c r="A21" s="12" t="s">
        <v>22</v>
      </c>
      <c r="B21" s="13">
        <v>1417.8</v>
      </c>
      <c r="C21" s="13">
        <v>1357</v>
      </c>
      <c r="D21" s="13">
        <v>1800</v>
      </c>
      <c r="E21" s="13">
        <v>90.5</v>
      </c>
      <c r="F21" s="14">
        <f t="shared" si="0"/>
        <v>95.71166596134857</v>
      </c>
      <c r="G21" s="14">
        <f t="shared" si="1"/>
        <v>75.3888888888889</v>
      </c>
      <c r="H21" s="14">
        <f t="shared" si="2"/>
        <v>5.211665961348572</v>
      </c>
    </row>
    <row r="22" spans="1:8" s="15" customFormat="1" ht="15.75">
      <c r="A22" s="12" t="s">
        <v>45</v>
      </c>
      <c r="B22" s="13">
        <v>4120</v>
      </c>
      <c r="C22" s="13">
        <v>4370</v>
      </c>
      <c r="D22" s="13">
        <v>4900</v>
      </c>
      <c r="E22" s="13">
        <v>104</v>
      </c>
      <c r="F22" s="14">
        <f t="shared" si="0"/>
        <v>106.06796116504856</v>
      </c>
      <c r="G22" s="14">
        <f t="shared" si="1"/>
        <v>89.18367346938776</v>
      </c>
      <c r="H22" s="14">
        <f t="shared" si="2"/>
        <v>2.0679611650485583</v>
      </c>
    </row>
    <row r="23" spans="1:8" s="15" customFormat="1" ht="31.5">
      <c r="A23" s="17" t="s">
        <v>23</v>
      </c>
      <c r="B23" s="13"/>
      <c r="C23" s="13"/>
      <c r="D23" s="13"/>
      <c r="E23" s="13"/>
      <c r="F23" s="14"/>
      <c r="G23" s="13"/>
      <c r="H23" s="14"/>
    </row>
    <row r="24" spans="1:8" s="15" customFormat="1" ht="15.75">
      <c r="A24" s="12" t="s">
        <v>24</v>
      </c>
      <c r="B24" s="13">
        <v>685</v>
      </c>
      <c r="C24" s="13">
        <v>662</v>
      </c>
      <c r="D24" s="13">
        <v>1020</v>
      </c>
      <c r="E24" s="13">
        <v>101.3</v>
      </c>
      <c r="F24" s="14">
        <f t="shared" si="0"/>
        <v>96.64233576642336</v>
      </c>
      <c r="G24" s="14">
        <f t="shared" si="1"/>
        <v>64.90196078431373</v>
      </c>
      <c r="H24" s="14">
        <f t="shared" si="2"/>
        <v>-4.657664233576639</v>
      </c>
    </row>
    <row r="25" spans="1:8" s="15" customFormat="1" ht="15.75">
      <c r="A25" s="12" t="s">
        <v>46</v>
      </c>
      <c r="B25" s="13">
        <v>2719</v>
      </c>
      <c r="C25" s="13">
        <v>0</v>
      </c>
      <c r="D25" s="13">
        <v>3857</v>
      </c>
      <c r="E25" s="13">
        <v>103.2</v>
      </c>
      <c r="F25" s="14">
        <f t="shared" si="0"/>
        <v>0</v>
      </c>
      <c r="G25" s="14">
        <f t="shared" si="1"/>
        <v>0</v>
      </c>
      <c r="H25" s="14">
        <f t="shared" si="2"/>
        <v>-103.2</v>
      </c>
    </row>
    <row r="26" spans="1:8" s="15" customFormat="1" ht="15.75">
      <c r="A26" s="12" t="s">
        <v>25</v>
      </c>
      <c r="B26" s="13">
        <v>732.59</v>
      </c>
      <c r="C26" s="13">
        <v>783.873</v>
      </c>
      <c r="D26" s="13">
        <v>218.7</v>
      </c>
      <c r="E26" s="13">
        <v>100</v>
      </c>
      <c r="F26" s="14">
        <f t="shared" si="0"/>
        <v>107.00023205339959</v>
      </c>
      <c r="G26" s="14">
        <f t="shared" si="1"/>
        <v>358.42386831275724</v>
      </c>
      <c r="H26" s="14">
        <f t="shared" si="2"/>
        <v>7.000232053399586</v>
      </c>
    </row>
    <row r="27" spans="1:8" s="15" customFormat="1" ht="15.75">
      <c r="A27" s="17" t="s">
        <v>26</v>
      </c>
      <c r="B27" s="13"/>
      <c r="C27" s="13"/>
      <c r="D27" s="13"/>
      <c r="E27" s="13"/>
      <c r="F27" s="14"/>
      <c r="G27" s="13"/>
      <c r="H27" s="14"/>
    </row>
    <row r="28" spans="1:8" s="15" customFormat="1" ht="15.75">
      <c r="A28" s="12" t="s">
        <v>27</v>
      </c>
      <c r="B28" s="13">
        <v>519514</v>
      </c>
      <c r="C28" s="13">
        <v>500704</v>
      </c>
      <c r="D28" s="13">
        <v>648245</v>
      </c>
      <c r="E28" s="13">
        <v>114</v>
      </c>
      <c r="F28" s="14">
        <f t="shared" si="0"/>
        <v>96.3793083535766</v>
      </c>
      <c r="G28" s="14">
        <f t="shared" si="1"/>
        <v>77.2399324329536</v>
      </c>
      <c r="H28" s="14">
        <f t="shared" si="2"/>
        <v>-17.620691646423396</v>
      </c>
    </row>
    <row r="29" spans="1:8" s="15" customFormat="1" ht="31.5">
      <c r="A29" s="12" t="s">
        <v>28</v>
      </c>
      <c r="B29" s="13">
        <v>5306</v>
      </c>
      <c r="C29" s="13">
        <v>7037</v>
      </c>
      <c r="D29" s="13">
        <v>8170</v>
      </c>
      <c r="E29" s="13">
        <v>109.1</v>
      </c>
      <c r="F29" s="14">
        <f t="shared" si="0"/>
        <v>132.62344515642667</v>
      </c>
      <c r="G29" s="14">
        <f t="shared" si="1"/>
        <v>86.13219094247246</v>
      </c>
      <c r="H29" s="14">
        <f t="shared" si="2"/>
        <v>23.523445156426675</v>
      </c>
    </row>
    <row r="30" spans="1:8" s="15" customFormat="1" ht="42.75" customHeight="1">
      <c r="A30" s="12" t="s">
        <v>29</v>
      </c>
      <c r="B30" s="13">
        <v>13211</v>
      </c>
      <c r="C30" s="13">
        <v>17284</v>
      </c>
      <c r="D30" s="13">
        <v>20149</v>
      </c>
      <c r="E30" s="13">
        <v>114.4</v>
      </c>
      <c r="F30" s="14">
        <f t="shared" si="0"/>
        <v>130.83036863220045</v>
      </c>
      <c r="G30" s="14">
        <f t="shared" si="1"/>
        <v>85.78093205618144</v>
      </c>
      <c r="H30" s="14">
        <f t="shared" si="2"/>
        <v>16.43036863220044</v>
      </c>
    </row>
    <row r="31" spans="1:8" ht="31.5">
      <c r="A31" s="10" t="s">
        <v>30</v>
      </c>
      <c r="B31" s="4"/>
      <c r="C31" s="4"/>
      <c r="D31" s="4"/>
      <c r="E31" s="4"/>
      <c r="F31" s="8"/>
      <c r="G31" s="8"/>
      <c r="H31" s="8"/>
    </row>
    <row r="32" spans="1:8" s="15" customFormat="1" ht="63">
      <c r="A32" s="12" t="s">
        <v>31</v>
      </c>
      <c r="B32" s="13">
        <v>4714</v>
      </c>
      <c r="C32" s="13">
        <v>9976</v>
      </c>
      <c r="D32" s="13">
        <v>11000</v>
      </c>
      <c r="E32" s="13">
        <v>366.7</v>
      </c>
      <c r="F32" s="14">
        <f t="shared" si="0"/>
        <v>211.6249469664828</v>
      </c>
      <c r="G32" s="14">
        <f t="shared" si="1"/>
        <v>90.69090909090909</v>
      </c>
      <c r="H32" s="14">
        <f t="shared" si="2"/>
        <v>-155.07505303351718</v>
      </c>
    </row>
    <row r="33" spans="1:8" s="15" customFormat="1" ht="47.25">
      <c r="A33" s="12" t="s">
        <v>32</v>
      </c>
      <c r="B33" s="13">
        <v>4507.5</v>
      </c>
      <c r="C33" s="13">
        <v>7000</v>
      </c>
      <c r="D33" s="13">
        <v>8900</v>
      </c>
      <c r="E33" s="13">
        <v>151.4</v>
      </c>
      <c r="F33" s="14">
        <f t="shared" si="0"/>
        <v>155.2967276760954</v>
      </c>
      <c r="G33" s="14">
        <f t="shared" si="1"/>
        <v>78.65168539325843</v>
      </c>
      <c r="H33" s="14">
        <f t="shared" si="2"/>
        <v>3.896727676095395</v>
      </c>
    </row>
    <row r="34" spans="1:8" ht="15.75">
      <c r="A34" s="10" t="s">
        <v>33</v>
      </c>
      <c r="B34" s="4"/>
      <c r="C34" s="4"/>
      <c r="D34" s="4"/>
      <c r="E34" s="4"/>
      <c r="F34" s="8"/>
      <c r="G34" s="8"/>
      <c r="H34" s="8"/>
    </row>
    <row r="35" spans="1:8" ht="29.25" customHeight="1">
      <c r="A35" s="7" t="s">
        <v>34</v>
      </c>
      <c r="B35" s="4">
        <v>41.9</v>
      </c>
      <c r="C35" s="4">
        <v>41.9</v>
      </c>
      <c r="D35" s="4">
        <v>42</v>
      </c>
      <c r="E35" s="4">
        <v>100</v>
      </c>
      <c r="F35" s="8">
        <f t="shared" si="0"/>
        <v>100</v>
      </c>
      <c r="G35" s="8">
        <f t="shared" si="1"/>
        <v>99.76190476190476</v>
      </c>
      <c r="H35" s="8">
        <f t="shared" si="2"/>
        <v>0</v>
      </c>
    </row>
    <row r="36" spans="1:8" ht="15.75">
      <c r="A36" s="10" t="s">
        <v>35</v>
      </c>
      <c r="B36" s="4"/>
      <c r="C36" s="4"/>
      <c r="D36" s="4"/>
      <c r="E36" s="4"/>
      <c r="F36" s="8"/>
      <c r="G36" s="8"/>
      <c r="H36" s="8"/>
    </row>
    <row r="37" spans="1:8" ht="32.25" customHeight="1">
      <c r="A37" s="7" t="s">
        <v>36</v>
      </c>
      <c r="B37" s="4">
        <v>1456</v>
      </c>
      <c r="C37" s="4">
        <v>1458</v>
      </c>
      <c r="D37" s="4">
        <v>1458</v>
      </c>
      <c r="E37" s="4">
        <v>100</v>
      </c>
      <c r="F37" s="8">
        <f aca="true" t="shared" si="3" ref="F37:F43">C37/B37*100</f>
        <v>100.13736263736264</v>
      </c>
      <c r="G37" s="8">
        <f t="shared" si="1"/>
        <v>100</v>
      </c>
      <c r="H37" s="8">
        <f t="shared" si="2"/>
        <v>0.1373626373626422</v>
      </c>
    </row>
    <row r="38" spans="1:8" ht="31.5">
      <c r="A38" s="10" t="s">
        <v>37</v>
      </c>
      <c r="B38" s="4"/>
      <c r="C38" s="4"/>
      <c r="D38" s="4"/>
      <c r="E38" s="4"/>
      <c r="F38" s="8"/>
      <c r="G38" s="8"/>
      <c r="H38" s="8"/>
    </row>
    <row r="39" spans="1:8" ht="14.25" customHeight="1">
      <c r="A39" s="7" t="s">
        <v>38</v>
      </c>
      <c r="B39" s="4">
        <v>9</v>
      </c>
      <c r="C39" s="4">
        <v>9</v>
      </c>
      <c r="D39" s="4">
        <v>12</v>
      </c>
      <c r="E39" s="4">
        <v>133</v>
      </c>
      <c r="F39" s="8">
        <f t="shared" si="3"/>
        <v>100</v>
      </c>
      <c r="G39" s="8">
        <f t="shared" si="1"/>
        <v>75</v>
      </c>
      <c r="H39" s="8">
        <f t="shared" si="2"/>
        <v>-33</v>
      </c>
    </row>
    <row r="40" spans="1:8" ht="31.5">
      <c r="A40" s="7" t="s">
        <v>39</v>
      </c>
      <c r="B40" s="4">
        <v>87</v>
      </c>
      <c r="C40" s="4">
        <v>87</v>
      </c>
      <c r="D40" s="4">
        <v>88</v>
      </c>
      <c r="E40" s="4">
        <v>101</v>
      </c>
      <c r="F40" s="8">
        <f t="shared" si="3"/>
        <v>100</v>
      </c>
      <c r="G40" s="8">
        <f t="shared" si="1"/>
        <v>98.86363636363636</v>
      </c>
      <c r="H40" s="8">
        <f t="shared" si="2"/>
        <v>-1</v>
      </c>
    </row>
    <row r="41" spans="1:8" ht="31.5">
      <c r="A41" s="7" t="s">
        <v>40</v>
      </c>
      <c r="B41" s="4">
        <v>16</v>
      </c>
      <c r="C41" s="4">
        <v>16</v>
      </c>
      <c r="D41" s="4">
        <v>16</v>
      </c>
      <c r="E41" s="4">
        <v>100</v>
      </c>
      <c r="F41" s="8">
        <f t="shared" si="3"/>
        <v>100</v>
      </c>
      <c r="G41" s="8">
        <f t="shared" si="1"/>
        <v>100</v>
      </c>
      <c r="H41" s="8">
        <f t="shared" si="2"/>
        <v>0</v>
      </c>
    </row>
    <row r="42" spans="1:8" ht="31.5">
      <c r="A42" s="7" t="s">
        <v>41</v>
      </c>
      <c r="B42" s="4">
        <v>112.75</v>
      </c>
      <c r="C42" s="4">
        <v>112.75</v>
      </c>
      <c r="D42" s="4">
        <v>112.75</v>
      </c>
      <c r="E42" s="4">
        <v>100</v>
      </c>
      <c r="F42" s="8">
        <f t="shared" si="3"/>
        <v>100</v>
      </c>
      <c r="G42" s="8">
        <f t="shared" si="1"/>
        <v>100</v>
      </c>
      <c r="H42" s="8">
        <f t="shared" si="2"/>
        <v>0</v>
      </c>
    </row>
    <row r="43" spans="1:8" ht="15.75">
      <c r="A43" s="7" t="s">
        <v>42</v>
      </c>
      <c r="B43" s="4">
        <v>112.75</v>
      </c>
      <c r="C43" s="4">
        <v>112.75</v>
      </c>
      <c r="D43" s="4">
        <v>112.75</v>
      </c>
      <c r="E43" s="4">
        <v>100</v>
      </c>
      <c r="F43" s="8">
        <f t="shared" si="3"/>
        <v>100</v>
      </c>
      <c r="G43" s="8">
        <f t="shared" si="1"/>
        <v>100</v>
      </c>
      <c r="H43" s="8">
        <f t="shared" si="2"/>
        <v>0</v>
      </c>
    </row>
    <row r="46" spans="1:8" ht="56.25">
      <c r="A46" s="1" t="s">
        <v>43</v>
      </c>
      <c r="B46" s="2"/>
      <c r="C46" s="2"/>
      <c r="D46" s="23" t="s">
        <v>44</v>
      </c>
      <c r="E46" s="23"/>
      <c r="F46" s="23"/>
      <c r="G46" s="23"/>
      <c r="H46" s="23"/>
    </row>
  </sheetData>
  <sheetProtection/>
  <mergeCells count="15">
    <mergeCell ref="E14:E15"/>
    <mergeCell ref="F14:F15"/>
    <mergeCell ref="G14:G15"/>
    <mergeCell ref="H14:H15"/>
    <mergeCell ref="A14:A15"/>
    <mergeCell ref="F1:H2"/>
    <mergeCell ref="D46:H46"/>
    <mergeCell ref="A4:H4"/>
    <mergeCell ref="A6:A8"/>
    <mergeCell ref="E6:E8"/>
    <mergeCell ref="F6:F8"/>
    <mergeCell ref="G6:G8"/>
    <mergeCell ref="B14:B15"/>
    <mergeCell ref="C14:C15"/>
    <mergeCell ref="D14:D1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2012-12-20T06:11:45Z</cp:lastPrinted>
  <dcterms:created xsi:type="dcterms:W3CDTF">2012-05-15T05:54:00Z</dcterms:created>
  <dcterms:modified xsi:type="dcterms:W3CDTF">2012-12-26T05:57:52Z</dcterms:modified>
  <cp:category/>
  <cp:version/>
  <cp:contentType/>
  <cp:contentStatus/>
</cp:coreProperties>
</file>